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ФОРМА" sheetId="1" r:id="rId1"/>
  </sheets>
  <definedNames>
    <definedName name="_xlnm.Print_Area" localSheetId="0">'ФОРМА'!$A$1:$K$80</definedName>
  </definedNames>
  <calcPr fullCalcOnLoad="1" refMode="R1C1"/>
</workbook>
</file>

<file path=xl/sharedStrings.xml><?xml version="1.0" encoding="utf-8"?>
<sst xmlns="http://schemas.openxmlformats.org/spreadsheetml/2006/main" count="232" uniqueCount="143">
  <si>
    <t>Примечание</t>
  </si>
  <si>
    <t>№
п/п</t>
  </si>
  <si>
    <t>Наименование</t>
  </si>
  <si>
    <t>Определение</t>
  </si>
  <si>
    <t>Единица измерения</t>
  </si>
  <si>
    <t>Фиксированная цена</t>
  </si>
  <si>
    <t>шт</t>
  </si>
  <si>
    <t>кг</t>
  </si>
  <si>
    <t>Охлажденные потрошенные
тушки кур (цыплят - бройлеров)</t>
  </si>
  <si>
    <t xml:space="preserve">Макаронные изделия из мягких сортов пшеницы </t>
  </si>
  <si>
    <t>Яйцо куриное</t>
  </si>
  <si>
    <t>десяток</t>
  </si>
  <si>
    <t>Вода питьевая</t>
  </si>
  <si>
    <t>Хлеб</t>
  </si>
  <si>
    <t>Соль поваренная пищевая</t>
  </si>
  <si>
    <t xml:space="preserve">Сахар-песок </t>
  </si>
  <si>
    <t>Молоко</t>
  </si>
  <si>
    <t>л</t>
  </si>
  <si>
    <t>Картофель</t>
  </si>
  <si>
    <t xml:space="preserve">Капуста белокочанная  </t>
  </si>
  <si>
    <t>Рис</t>
  </si>
  <si>
    <t>Колбаса вареная</t>
  </si>
  <si>
    <t>Сметана</t>
  </si>
  <si>
    <t>Хлеб ржано-пшеничный</t>
  </si>
  <si>
    <t>Мука пшеничная в/с</t>
  </si>
  <si>
    <t>Крупа манная</t>
  </si>
  <si>
    <t>Яйцо куриное столовое 1 категории без упаковки</t>
  </si>
  <si>
    <t>весовые</t>
  </si>
  <si>
    <t>Апельсины</t>
  </si>
  <si>
    <t>Лимоны</t>
  </si>
  <si>
    <t>Колбасы варено-копченые</t>
  </si>
  <si>
    <t xml:space="preserve">Колбасы сырокопченые </t>
  </si>
  <si>
    <t>Кефир</t>
  </si>
  <si>
    <t>Маргарин</t>
  </si>
  <si>
    <t xml:space="preserve">Майонез </t>
  </si>
  <si>
    <t>Паста томатная</t>
  </si>
  <si>
    <t>Крупа пшеничная</t>
  </si>
  <si>
    <t>Овсянные хлопья</t>
  </si>
  <si>
    <t>кг.</t>
  </si>
  <si>
    <r>
      <t xml:space="preserve">1 сорт, </t>
    </r>
    <r>
      <rPr>
        <b/>
        <i/>
        <sz val="14"/>
        <color indexed="10"/>
        <rFont val="Times New Roman"/>
        <family val="1"/>
      </rPr>
      <t>ТМ "ЛД", "Житомирская"</t>
    </r>
  </si>
  <si>
    <t>Чай</t>
  </si>
  <si>
    <t xml:space="preserve">Хлеб социальный ржано- пшеничный (700 г) произведенный в соответствии с ГОСТ  </t>
  </si>
  <si>
    <t>Огурцы свежие</t>
  </si>
  <si>
    <t>"Народный" к "Абсолюту"</t>
  </si>
  <si>
    <t>"Народный" к "Спару"</t>
  </si>
  <si>
    <t>-</t>
  </si>
  <si>
    <r>
      <t>Рис шлифованный,</t>
    </r>
    <r>
      <rPr>
        <b/>
        <i/>
        <sz val="14"/>
        <color indexed="10"/>
        <rFont val="Times New Roman"/>
        <family val="1"/>
      </rPr>
      <t xml:space="preserve"> весовой</t>
    </r>
    <r>
      <rPr>
        <sz val="14"/>
        <rFont val="Times New Roman"/>
        <family val="1"/>
      </rPr>
      <t xml:space="preserve"> </t>
    </r>
  </si>
  <si>
    <r>
      <t xml:space="preserve">Сахар-песок </t>
    </r>
    <r>
      <rPr>
        <b/>
        <i/>
        <sz val="14"/>
        <color indexed="10"/>
        <rFont val="Times New Roman"/>
        <family val="1"/>
      </rPr>
      <t>весовой</t>
    </r>
  </si>
  <si>
    <r>
      <t xml:space="preserve">1 сорт, </t>
    </r>
    <r>
      <rPr>
        <b/>
        <i/>
        <sz val="14"/>
        <color indexed="10"/>
        <rFont val="Times New Roman"/>
        <family val="1"/>
      </rPr>
      <t>ТМ "ЛД", "Еврейская"</t>
    </r>
  </si>
  <si>
    <r>
      <t xml:space="preserve">Колбаса вареная 1 с. </t>
    </r>
    <r>
      <rPr>
        <b/>
        <i/>
        <sz val="14"/>
        <color indexed="10"/>
        <rFont val="Times New Roman"/>
        <family val="1"/>
      </rPr>
      <t>"Прима" ТМ ЛД</t>
    </r>
  </si>
  <si>
    <t>Мясо птицы</t>
  </si>
  <si>
    <t>Масло сливочное</t>
  </si>
  <si>
    <t>Масло подсолнечное</t>
  </si>
  <si>
    <t>"Абсолют" к "Спару"</t>
  </si>
  <si>
    <t>Сыр</t>
  </si>
  <si>
    <r>
      <t xml:space="preserve">Молоко пастеризованное </t>
    </r>
    <r>
      <rPr>
        <b/>
        <i/>
        <sz val="14"/>
        <color indexed="10"/>
        <rFont val="Times New Roman"/>
        <family val="1"/>
      </rPr>
      <t xml:space="preserve"> Луганскхолод </t>
    </r>
    <r>
      <rPr>
        <sz val="14"/>
        <color indexed="8"/>
        <rFont val="Times New Roman"/>
        <family val="1"/>
      </rPr>
      <t>0,9л., 2,6% жирн.</t>
    </r>
  </si>
  <si>
    <t>Подписи:</t>
  </si>
  <si>
    <r>
      <t xml:space="preserve">1 сорт, </t>
    </r>
    <r>
      <rPr>
        <b/>
        <i/>
        <sz val="14"/>
        <color indexed="10"/>
        <rFont val="Times New Roman"/>
        <family val="1"/>
      </rPr>
      <t>ТМ "ЛД", "Коньячная"</t>
    </r>
  </si>
  <si>
    <r>
      <t xml:space="preserve">1 сорт, </t>
    </r>
    <r>
      <rPr>
        <b/>
        <i/>
        <sz val="14"/>
        <color indexed="10"/>
        <rFont val="Times New Roman"/>
        <family val="1"/>
      </rPr>
      <t>ТМ "ЛД", "Люкс"</t>
    </r>
  </si>
  <si>
    <r>
      <t xml:space="preserve">твердый  </t>
    </r>
    <r>
      <rPr>
        <b/>
        <i/>
        <sz val="14"/>
        <color indexed="10"/>
        <rFont val="Times New Roman"/>
        <family val="1"/>
      </rPr>
      <t>"Пошехонский"</t>
    </r>
    <r>
      <rPr>
        <sz val="14"/>
        <rFont val="Times New Roman"/>
        <family val="1"/>
      </rPr>
      <t>, 45%жирн</t>
    </r>
  </si>
  <si>
    <t xml:space="preserve">Кофе </t>
  </si>
  <si>
    <r>
      <t xml:space="preserve">Колбаса вар. 1 с. </t>
    </r>
    <r>
      <rPr>
        <b/>
        <i/>
        <sz val="14"/>
        <color indexed="10"/>
        <rFont val="Times New Roman"/>
        <family val="1"/>
      </rPr>
      <t>"Брестская" ТМ ЛД</t>
    </r>
  </si>
  <si>
    <r>
      <t>Хлеб пшеничный из муки первого сорта</t>
    </r>
    <r>
      <rPr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"Станичный"</t>
    </r>
  </si>
  <si>
    <r>
      <t xml:space="preserve">1 сорт, </t>
    </r>
    <r>
      <rPr>
        <b/>
        <i/>
        <sz val="14"/>
        <color indexed="10"/>
        <rFont val="Times New Roman"/>
        <family val="1"/>
      </rPr>
      <t>ТМ "ЛД", "Мозаичная"</t>
    </r>
  </si>
  <si>
    <r>
      <t xml:space="preserve">твердый  </t>
    </r>
    <r>
      <rPr>
        <b/>
        <i/>
        <sz val="14"/>
        <color indexed="10"/>
        <rFont val="Times New Roman"/>
        <family val="1"/>
      </rPr>
      <t>"Голандский"</t>
    </r>
    <r>
      <rPr>
        <sz val="14"/>
        <rFont val="Times New Roman"/>
        <family val="1"/>
      </rPr>
      <t>, 45%жирн</t>
    </r>
  </si>
  <si>
    <t xml:space="preserve">ТМ "Три козака"                                                  </t>
  </si>
  <si>
    <r>
      <t xml:space="preserve">Макаронные изделия 
мягких сортов пшеницы   </t>
    </r>
    <r>
      <rPr>
        <b/>
        <i/>
        <sz val="14"/>
        <color indexed="10"/>
        <rFont val="Times New Roman"/>
        <family val="1"/>
      </rPr>
      <t>"Альпина"</t>
    </r>
  </si>
  <si>
    <r>
      <t xml:space="preserve">фасованная,  </t>
    </r>
    <r>
      <rPr>
        <b/>
        <i/>
        <sz val="14"/>
        <color indexed="10"/>
        <rFont val="Times New Roman"/>
        <family val="1"/>
      </rPr>
      <t xml:space="preserve">"Донель" </t>
    </r>
  </si>
  <si>
    <r>
      <t>№1,2 развесом</t>
    </r>
    <r>
      <rPr>
        <b/>
        <i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"Донель"</t>
    </r>
  </si>
  <si>
    <t xml:space="preserve">Крупа пшено </t>
  </si>
  <si>
    <r>
      <t xml:space="preserve">Соль поваренная пищевая  каменная (без добавок)  </t>
    </r>
    <r>
      <rPr>
        <b/>
        <i/>
        <sz val="14"/>
        <color indexed="10"/>
        <rFont val="Times New Roman"/>
        <family val="1"/>
      </rPr>
      <t>"Россоль"</t>
    </r>
  </si>
  <si>
    <r>
      <t xml:space="preserve">Крупа манная </t>
    </r>
    <r>
      <rPr>
        <b/>
        <i/>
        <sz val="14"/>
        <color indexed="10"/>
        <rFont val="Times New Roman"/>
        <family val="1"/>
      </rPr>
      <t>"Донель"</t>
    </r>
  </si>
  <si>
    <r>
      <t xml:space="preserve">Макаронные изделия 
мягких сортов пшеницы   </t>
    </r>
    <r>
      <rPr>
        <b/>
        <i/>
        <sz val="14"/>
        <color indexed="10"/>
        <rFont val="Times New Roman"/>
        <family val="1"/>
      </rPr>
      <t>весовые</t>
    </r>
  </si>
  <si>
    <t>Яйцо куриное столовое2 категории без упаковки</t>
  </si>
  <si>
    <r>
      <t>в пленке, "</t>
    </r>
    <r>
      <rPr>
        <b/>
        <i/>
        <sz val="14"/>
        <color indexed="10"/>
        <rFont val="Times New Roman"/>
        <family val="1"/>
      </rPr>
      <t>Главмолоко",</t>
    </r>
    <r>
      <rPr>
        <sz val="14"/>
        <rFont val="Times New Roman"/>
        <family val="1"/>
      </rPr>
      <t xml:space="preserve">  </t>
    </r>
    <r>
      <rPr>
        <b/>
        <i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15% жир</t>
    </r>
    <r>
      <rPr>
        <b/>
        <i/>
        <sz val="14"/>
        <color indexed="10"/>
        <rFont val="Times New Roman"/>
        <family val="1"/>
      </rPr>
      <t>.</t>
    </r>
  </si>
  <si>
    <r>
      <t>в пленке ,</t>
    </r>
    <r>
      <rPr>
        <b/>
        <i/>
        <sz val="14"/>
        <color indexed="10"/>
        <rFont val="Times New Roman"/>
        <family val="1"/>
      </rPr>
      <t>"Станица"</t>
    </r>
    <r>
      <rPr>
        <sz val="14"/>
        <color indexed="8"/>
        <rFont val="Times New Roman"/>
        <family val="1"/>
      </rPr>
      <t>, .1% жирн.</t>
    </r>
  </si>
  <si>
    <r>
      <t>в пленке ,</t>
    </r>
    <r>
      <rPr>
        <b/>
        <i/>
        <sz val="14"/>
        <color indexed="10"/>
        <rFont val="Times New Roman"/>
        <family val="1"/>
      </rPr>
      <t>"Свое родное"</t>
    </r>
    <r>
      <rPr>
        <sz val="14"/>
        <color indexed="8"/>
        <rFont val="Times New Roman"/>
        <family val="1"/>
      </rPr>
      <t>, .1% жирн.</t>
    </r>
  </si>
  <si>
    <r>
      <t>в пленке ,</t>
    </r>
    <r>
      <rPr>
        <b/>
        <i/>
        <sz val="14"/>
        <color indexed="10"/>
        <rFont val="Times New Roman"/>
        <family val="1"/>
      </rPr>
      <t>"Главмолоко"</t>
    </r>
    <r>
      <rPr>
        <sz val="14"/>
        <color indexed="8"/>
        <rFont val="Times New Roman"/>
        <family val="1"/>
      </rPr>
      <t xml:space="preserve"> ,1% жирн.</t>
    </r>
  </si>
  <si>
    <r>
      <t xml:space="preserve">Молоко пастеризованное  </t>
    </r>
    <r>
      <rPr>
        <b/>
        <i/>
        <sz val="14"/>
        <color indexed="10"/>
        <rFont val="Times New Roman"/>
        <family val="1"/>
      </rPr>
      <t>"Главмолоко"</t>
    </r>
    <r>
      <rPr>
        <sz val="14"/>
        <color indexed="8"/>
        <rFont val="Times New Roman"/>
        <family val="1"/>
      </rPr>
      <t>, 2,6% жирн</t>
    </r>
  </si>
  <si>
    <t>Йогурт</t>
  </si>
  <si>
    <r>
      <t xml:space="preserve">Ягодный, </t>
    </r>
    <r>
      <rPr>
        <b/>
        <i/>
        <sz val="14"/>
        <color indexed="10"/>
        <rFont val="Times New Roman"/>
        <family val="1"/>
      </rPr>
      <t>"Главмолоко"</t>
    </r>
  </si>
  <si>
    <t>Крем сметанный</t>
  </si>
  <si>
    <t xml:space="preserve"> "Главмолоко"</t>
  </si>
  <si>
    <t>Луганскхолод "Крестьянское"</t>
  </si>
  <si>
    <t>Луганскхолод</t>
  </si>
  <si>
    <r>
      <t xml:space="preserve"> ТМ "Норма", </t>
    </r>
    <r>
      <rPr>
        <sz val="14"/>
        <color indexed="8"/>
        <rFont val="Times New Roman"/>
        <family val="1"/>
      </rPr>
      <t>67% жирн.</t>
    </r>
  </si>
  <si>
    <r>
      <t xml:space="preserve">ТМ "Веселая семья" </t>
    </r>
    <r>
      <rPr>
        <b/>
        <i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>67 % жирн.</t>
    </r>
  </si>
  <si>
    <t>Кабачки</t>
  </si>
  <si>
    <t>свежие,весовые</t>
  </si>
  <si>
    <t>Картофель весовой немытый</t>
  </si>
  <si>
    <r>
      <t>ТМ</t>
    </r>
    <r>
      <rPr>
        <b/>
        <i/>
        <sz val="14"/>
        <color indexed="10"/>
        <rFont val="Times New Roman"/>
        <family val="1"/>
      </rPr>
      <t>"Мак-май"</t>
    </r>
    <r>
      <rPr>
        <b/>
        <i/>
        <sz val="14"/>
        <color indexed="8"/>
        <rFont val="Times New Roman"/>
        <family val="1"/>
      </rPr>
      <t xml:space="preserve"> </t>
    </r>
  </si>
  <si>
    <r>
      <t xml:space="preserve">ТМ </t>
    </r>
    <r>
      <rPr>
        <b/>
        <i/>
        <sz val="14"/>
        <color indexed="10"/>
        <rFont val="Times New Roman"/>
        <family val="1"/>
      </rPr>
      <t>"Любава"</t>
    </r>
  </si>
  <si>
    <r>
      <t xml:space="preserve">ТМ </t>
    </r>
    <r>
      <rPr>
        <b/>
        <i/>
        <sz val="14"/>
        <color indexed="10"/>
        <rFont val="Times New Roman"/>
        <family val="1"/>
      </rPr>
      <t>"Веселая семья"</t>
    </r>
  </si>
  <si>
    <t>Рыба свежемороженная</t>
  </si>
  <si>
    <t>Минтай</t>
  </si>
  <si>
    <t>Сельдь</t>
  </si>
  <si>
    <t>Сельдь соленная</t>
  </si>
  <si>
    <t>Молоко сгущенное</t>
  </si>
  <si>
    <t>ТМ "Станица"</t>
  </si>
  <si>
    <t xml:space="preserve"> ТМ "Белорусское", </t>
  </si>
  <si>
    <r>
      <t xml:space="preserve">ТМ </t>
    </r>
    <r>
      <rPr>
        <b/>
        <i/>
        <sz val="14"/>
        <color indexed="10"/>
        <rFont val="Times New Roman"/>
        <family val="1"/>
      </rPr>
      <t xml:space="preserve">"Нури" </t>
    </r>
    <r>
      <rPr>
        <sz val="14"/>
        <rFont val="Times New Roman"/>
        <family val="1"/>
      </rPr>
      <t>,пакетированный</t>
    </r>
  </si>
  <si>
    <r>
      <t xml:space="preserve">ТМ </t>
    </r>
    <r>
      <rPr>
        <b/>
        <i/>
        <sz val="14"/>
        <color indexed="10"/>
        <rFont val="Times New Roman"/>
        <family val="1"/>
      </rPr>
      <t>"Нури"</t>
    </r>
  </si>
  <si>
    <r>
      <t xml:space="preserve">ТМ </t>
    </r>
    <r>
      <rPr>
        <b/>
        <i/>
        <sz val="14"/>
        <color indexed="10"/>
        <rFont val="Times New Roman"/>
        <family val="1"/>
      </rPr>
      <t>"Greenfield"</t>
    </r>
    <r>
      <rPr>
        <sz val="14"/>
        <rFont val="Times New Roman"/>
        <family val="1"/>
      </rPr>
      <t>,черный</t>
    </r>
  </si>
  <si>
    <r>
      <t>молотый, ТМ</t>
    </r>
    <r>
      <rPr>
        <b/>
        <i/>
        <sz val="14"/>
        <color indexed="10"/>
        <rFont val="Times New Roman"/>
        <family val="1"/>
      </rPr>
      <t>"Жокей"</t>
    </r>
    <r>
      <rPr>
        <sz val="14"/>
        <rFont val="Times New Roman"/>
        <family val="1"/>
      </rPr>
      <t>классический ,</t>
    </r>
  </si>
  <si>
    <t>100 гр</t>
  </si>
  <si>
    <r>
      <t xml:space="preserve">молотый, ТМ </t>
    </r>
    <r>
      <rPr>
        <b/>
        <i/>
        <sz val="14"/>
        <color indexed="10"/>
        <rFont val="Times New Roman"/>
        <family val="1"/>
      </rPr>
      <t>"Жокей"</t>
    </r>
    <r>
      <rPr>
        <sz val="14"/>
        <rFont val="Times New Roman"/>
        <family val="1"/>
      </rPr>
      <t>классический ,</t>
    </r>
  </si>
  <si>
    <t>250 гр</t>
  </si>
  <si>
    <t>900 гр</t>
  </si>
  <si>
    <t>400 гр</t>
  </si>
  <si>
    <t>800 гр</t>
  </si>
  <si>
    <t>310 гр</t>
  </si>
  <si>
    <t>500 гр</t>
  </si>
  <si>
    <t>200 гр</t>
  </si>
  <si>
    <t>380 гр</t>
  </si>
  <si>
    <t>390 гр</t>
  </si>
  <si>
    <t>550 гр</t>
  </si>
  <si>
    <t>480 гр</t>
  </si>
  <si>
    <r>
      <t xml:space="preserve">Мука пшеничная высшего сорта </t>
    </r>
    <r>
      <rPr>
        <b/>
        <i/>
        <sz val="14"/>
        <color indexed="10"/>
        <rFont val="Times New Roman"/>
        <family val="1"/>
      </rPr>
      <t xml:space="preserve">весовая  </t>
    </r>
    <r>
      <rPr>
        <sz val="14"/>
        <color indexed="10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>с/м "Спар"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ТМ"Добродия"</t>
    </r>
  </si>
  <si>
    <r>
      <t xml:space="preserve">Мониторинг продовольственных товаров </t>
    </r>
    <r>
      <rPr>
        <b/>
        <sz val="16"/>
        <color indexed="8"/>
        <rFont val="Times New Roman"/>
        <family val="1"/>
      </rPr>
      <t xml:space="preserve">        </t>
    </r>
    <r>
      <rPr>
        <b/>
        <sz val="20"/>
        <color indexed="8"/>
        <rFont val="Times New Roman"/>
        <family val="1"/>
      </rPr>
      <t>Дата 31.05.2016  года</t>
    </r>
    <r>
      <rPr>
        <b/>
        <sz val="16"/>
        <color indexed="8"/>
        <rFont val="Times New Roman"/>
        <family val="1"/>
      </rPr>
      <t xml:space="preserve">                                                       </t>
    </r>
    <r>
      <rPr>
        <b/>
        <sz val="14"/>
        <color indexed="8"/>
        <rFont val="Times New Roman"/>
        <family val="1"/>
      </rPr>
      <t xml:space="preserve">         </t>
    </r>
  </si>
  <si>
    <r>
      <t xml:space="preserve">м-н </t>
    </r>
    <r>
      <rPr>
        <b/>
        <sz val="14"/>
        <color indexed="8"/>
        <rFont val="Times New Roman"/>
        <family val="1"/>
      </rPr>
      <t>"Народный"</t>
    </r>
    <r>
      <rPr>
        <sz val="14"/>
        <color indexed="8"/>
        <rFont val="Times New Roman"/>
        <family val="1"/>
      </rPr>
      <t>№</t>
    </r>
    <r>
      <rPr>
        <b/>
        <sz val="14"/>
        <color indexed="8"/>
        <rFont val="Times New Roman"/>
        <family val="1"/>
      </rPr>
      <t xml:space="preserve">9 </t>
    </r>
    <r>
      <rPr>
        <sz val="14"/>
        <color indexed="8"/>
        <rFont val="Times New Roman"/>
        <family val="1"/>
      </rPr>
      <t>ул.30 лет Победы,37</t>
    </r>
  </si>
  <si>
    <r>
      <t>с/м</t>
    </r>
    <r>
      <rPr>
        <b/>
        <sz val="14"/>
        <color indexed="8"/>
        <rFont val="Times New Roman"/>
        <family val="1"/>
      </rPr>
      <t xml:space="preserve"> "Абсолют" </t>
    </r>
    <r>
      <rPr>
        <sz val="14"/>
        <color indexed="8"/>
        <rFont val="Times New Roman"/>
        <family val="1"/>
      </rPr>
      <t>ул.Советская,73</t>
    </r>
  </si>
  <si>
    <t xml:space="preserve"> </t>
  </si>
  <si>
    <r>
      <t>с/м</t>
    </r>
    <r>
      <rPr>
        <b/>
        <sz val="14"/>
        <color indexed="8"/>
        <rFont val="Times New Roman"/>
        <family val="1"/>
      </rPr>
      <t xml:space="preserve">"Спар"       </t>
    </r>
    <r>
      <rPr>
        <sz val="14"/>
        <color indexed="8"/>
        <rFont val="Times New Roman"/>
        <family val="1"/>
      </rPr>
      <t>кв.Солнечный,4А</t>
    </r>
  </si>
  <si>
    <r>
      <t xml:space="preserve">Крупа пшено шлифованное </t>
    </r>
    <r>
      <rPr>
        <b/>
        <i/>
        <sz val="14"/>
        <color indexed="10"/>
        <rFont val="Times New Roman"/>
        <family val="1"/>
      </rPr>
      <t xml:space="preserve"> "Донель"</t>
    </r>
  </si>
  <si>
    <r>
      <t xml:space="preserve">в пленке, </t>
    </r>
    <r>
      <rPr>
        <b/>
        <i/>
        <sz val="14"/>
        <color indexed="10"/>
        <rFont val="Times New Roman"/>
        <family val="1"/>
      </rPr>
      <t>"Станица",</t>
    </r>
    <r>
      <rPr>
        <sz val="14"/>
        <rFont val="Times New Roman"/>
        <family val="1"/>
      </rPr>
      <t xml:space="preserve">     15% жир.</t>
    </r>
  </si>
  <si>
    <r>
      <t xml:space="preserve">Молоко пастеризованное  </t>
    </r>
    <r>
      <rPr>
        <b/>
        <i/>
        <sz val="14"/>
        <color indexed="10"/>
        <rFont val="Times New Roman"/>
        <family val="1"/>
      </rPr>
      <t>"Станица"</t>
    </r>
    <r>
      <rPr>
        <sz val="14"/>
        <color indexed="8"/>
        <rFont val="Times New Roman"/>
        <family val="1"/>
      </rPr>
      <t>, 2,5% жирн</t>
    </r>
  </si>
  <si>
    <r>
      <t xml:space="preserve">твердый  </t>
    </r>
    <r>
      <rPr>
        <b/>
        <i/>
        <sz val="14"/>
        <color indexed="10"/>
        <rFont val="Times New Roman"/>
        <family val="1"/>
      </rPr>
      <t>"Российский"</t>
    </r>
    <r>
      <rPr>
        <sz val="14"/>
        <rFont val="Times New Roman"/>
        <family val="1"/>
      </rPr>
      <t>, 45%жирн</t>
    </r>
  </si>
  <si>
    <r>
      <t xml:space="preserve">Сливочный </t>
    </r>
    <r>
      <rPr>
        <sz val="14"/>
        <color indexed="10"/>
        <rFont val="Times New Roman"/>
        <family val="1"/>
      </rPr>
      <t>"</t>
    </r>
    <r>
      <rPr>
        <b/>
        <i/>
        <sz val="14"/>
        <color indexed="10"/>
        <rFont val="Times New Roman"/>
        <family val="1"/>
      </rPr>
      <t>Запорожский"</t>
    </r>
  </si>
  <si>
    <r>
      <t>ТМ "Махеев",</t>
    </r>
    <r>
      <rPr>
        <sz val="14"/>
        <color indexed="8"/>
        <rFont val="Times New Roman"/>
        <family val="1"/>
      </rPr>
      <t>50% жирн.</t>
    </r>
  </si>
  <si>
    <t>Помидоры</t>
  </si>
  <si>
    <t>Творог</t>
  </si>
  <si>
    <t>ТМ "Станица" 5% жирн.</t>
  </si>
  <si>
    <t xml:space="preserve">Капуста белокочанная </t>
  </si>
  <si>
    <t xml:space="preserve">Капуста пекинская </t>
  </si>
  <si>
    <t>Бананы</t>
  </si>
  <si>
    <t>25 пак.</t>
  </si>
  <si>
    <t>Шоколад</t>
  </si>
  <si>
    <r>
      <t>"Русский шоколад"</t>
    </r>
    <r>
      <rPr>
        <sz val="14"/>
        <rFont val="Times New Roman"/>
        <family val="1"/>
      </rPr>
      <t xml:space="preserve"> пористый</t>
    </r>
  </si>
  <si>
    <r>
      <t>"Аленка"</t>
    </r>
    <r>
      <rPr>
        <i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много молока</t>
    </r>
  </si>
  <si>
    <t>Сок</t>
  </si>
  <si>
    <t>"Фруктовый сад"</t>
  </si>
  <si>
    <t>950 л</t>
  </si>
  <si>
    <r>
      <t>Вода негазированная,
   5 литров "</t>
    </r>
    <r>
      <rPr>
        <b/>
        <i/>
        <sz val="14"/>
        <color indexed="10"/>
        <rFont val="Times New Roman"/>
        <family val="1"/>
      </rPr>
      <t>Ключевая"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</si>
</sst>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"/>
    <numFmt numFmtId="182" formatCode="0.0%"/>
    <numFmt numFmtId="183" formatCode="#"/>
    <numFmt numFmtId="184" formatCode="[$-419]dd&quot;.&quot;mm&quot;.&quot;yyyy"/>
    <numFmt numFmtId="185" formatCode="[$-FC19]d\ mmmm\ yyyy\ &quot;г.&quot;"/>
    <numFmt numFmtId="186" formatCode="0.000"/>
    <numFmt numFmtId="187" formatCode="0.0000"/>
    <numFmt numFmtId="188" formatCode="000000"/>
  </numFmts>
  <fonts count="34">
    <font>
      <sz val="10"/>
      <name val="Arial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8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5" fillId="24" borderId="0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 vertical="center" wrapText="1"/>
    </xf>
    <xf numFmtId="181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left" vertical="center"/>
    </xf>
    <xf numFmtId="181" fontId="30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2" fontId="2" fillId="22" borderId="10" xfId="0" applyNumberFormat="1" applyFont="1" applyFill="1" applyBorder="1" applyAlignment="1">
      <alignment horizontal="center" vertical="center" textRotation="90"/>
    </xf>
    <xf numFmtId="186" fontId="4" fillId="24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3" fillId="0" borderId="0" xfId="0" applyNumberFormat="1" applyFont="1" applyAlignment="1">
      <alignment wrapText="1"/>
    </xf>
    <xf numFmtId="181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2" fontId="2" fillId="24" borderId="15" xfId="0" applyNumberFormat="1" applyFont="1" applyFill="1" applyBorder="1" applyAlignment="1">
      <alignment horizontal="center" vertical="center" textRotation="90" wrapText="1"/>
    </xf>
    <xf numFmtId="2" fontId="2" fillId="24" borderId="16" xfId="0" applyNumberFormat="1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/>
    </xf>
    <xf numFmtId="2" fontId="2" fillId="22" borderId="10" xfId="0" applyNumberFormat="1" applyFont="1" applyFill="1" applyBorder="1" applyAlignment="1">
      <alignment horizontal="center" vertical="center" textRotation="90"/>
    </xf>
    <xf numFmtId="0" fontId="5" fillId="24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3" fillId="24" borderId="17" xfId="0" applyNumberFormat="1" applyFont="1" applyFill="1" applyBorder="1" applyAlignment="1">
      <alignment horizontal="center" vertical="center" textRotation="90" wrapText="1"/>
    </xf>
    <xf numFmtId="14" fontId="3" fillId="24" borderId="18" xfId="0" applyNumberFormat="1" applyFont="1" applyFill="1" applyBorder="1" applyAlignment="1">
      <alignment horizontal="center" vertical="center" textRotation="90" wrapText="1"/>
    </xf>
    <xf numFmtId="14" fontId="2" fillId="24" borderId="19" xfId="0" applyNumberFormat="1" applyFont="1" applyFill="1" applyBorder="1" applyAlignment="1">
      <alignment horizontal="center" vertical="center" textRotation="90" wrapText="1"/>
    </xf>
    <xf numFmtId="14" fontId="2" fillId="24" borderId="20" xfId="0" applyNumberFormat="1" applyFont="1" applyFill="1" applyBorder="1" applyAlignment="1">
      <alignment horizontal="center" vertical="center" textRotation="90" wrapText="1"/>
    </xf>
    <xf numFmtId="14" fontId="2" fillId="24" borderId="11" xfId="0" applyNumberFormat="1" applyFont="1" applyFill="1" applyBorder="1" applyAlignment="1">
      <alignment horizontal="center" vertical="center" textRotation="90" wrapText="1"/>
    </xf>
    <xf numFmtId="14" fontId="2" fillId="24" borderId="10" xfId="0" applyNumberFormat="1" applyFont="1" applyFill="1" applyBorder="1" applyAlignment="1">
      <alignment horizontal="center" vertical="center" textRotation="90" wrapText="1"/>
    </xf>
    <xf numFmtId="2" fontId="3" fillId="24" borderId="18" xfId="0" applyNumberFormat="1" applyFont="1" applyFill="1" applyBorder="1" applyAlignment="1">
      <alignment horizontal="center" vertical="center" textRotation="90" wrapText="1"/>
    </xf>
    <xf numFmtId="2" fontId="2" fillId="24" borderId="19" xfId="0" applyNumberFormat="1" applyFont="1" applyFill="1" applyBorder="1" applyAlignment="1">
      <alignment horizontal="center" vertical="center" textRotation="90" wrapText="1"/>
    </xf>
    <xf numFmtId="2" fontId="2" fillId="24" borderId="20" xfId="0" applyNumberFormat="1" applyFont="1" applyFill="1" applyBorder="1" applyAlignment="1">
      <alignment horizontal="center" vertical="center" textRotation="90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2" fontId="2" fillId="24" borderId="13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24" borderId="13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65" zoomScaleNormal="65" zoomScaleSheetLayoutView="75" zoomScalePageLayoutView="0" workbookViewId="0" topLeftCell="B52">
      <selection activeCell="B74" sqref="B74"/>
    </sheetView>
  </sheetViews>
  <sheetFormatPr defaultColWidth="8.7109375" defaultRowHeight="12.75"/>
  <cols>
    <col min="1" max="1" width="4.421875" style="0" hidden="1" customWidth="1"/>
    <col min="2" max="2" width="8.57421875" style="0" customWidth="1"/>
    <col min="3" max="3" width="32.8515625" style="15" customWidth="1"/>
    <col min="4" max="4" width="50.00390625" style="17" customWidth="1"/>
    <col min="5" max="5" width="8.7109375" style="6" customWidth="1"/>
    <col min="6" max="7" width="13.57421875" style="10" customWidth="1"/>
    <col min="8" max="8" width="12.57421875" style="12" customWidth="1"/>
    <col min="9" max="9" width="13.7109375" style="10" customWidth="1"/>
    <col min="10" max="10" width="14.28125" style="10" customWidth="1"/>
    <col min="11" max="11" width="12.00390625" style="0" hidden="1" customWidth="1"/>
    <col min="12" max="12" width="12.00390625" style="0" customWidth="1"/>
  </cols>
  <sheetData>
    <row r="1" spans="1:10" s="1" customFormat="1" ht="45.75" customHeight="1" thickBot="1">
      <c r="A1" s="92" t="s">
        <v>118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s="2" customFormat="1" ht="22.5" customHeight="1">
      <c r="A2" s="94" t="s">
        <v>0</v>
      </c>
      <c r="B2" s="95" t="s">
        <v>1</v>
      </c>
      <c r="C2" s="96" t="s">
        <v>2</v>
      </c>
      <c r="D2" s="97" t="s">
        <v>3</v>
      </c>
      <c r="E2" s="112" t="s">
        <v>4</v>
      </c>
      <c r="F2" s="99" t="s">
        <v>119</v>
      </c>
      <c r="G2" s="104" t="s">
        <v>120</v>
      </c>
      <c r="H2" s="98" t="s">
        <v>122</v>
      </c>
      <c r="I2" s="107" t="s">
        <v>121</v>
      </c>
      <c r="J2" s="107"/>
      <c r="K2" s="107"/>
    </row>
    <row r="3" spans="1:11" s="2" customFormat="1" ht="18.75" customHeight="1">
      <c r="A3" s="94"/>
      <c r="B3" s="95"/>
      <c r="C3" s="96"/>
      <c r="D3" s="97"/>
      <c r="E3" s="112"/>
      <c r="F3" s="100"/>
      <c r="G3" s="105"/>
      <c r="H3" s="75"/>
      <c r="I3" s="102" t="s">
        <v>43</v>
      </c>
      <c r="J3" s="102" t="s">
        <v>44</v>
      </c>
      <c r="K3" s="102" t="s">
        <v>53</v>
      </c>
    </row>
    <row r="4" spans="1:11" s="2" customFormat="1" ht="80.25" customHeight="1" thickBot="1">
      <c r="A4" s="94"/>
      <c r="B4" s="95"/>
      <c r="C4" s="96"/>
      <c r="D4" s="97"/>
      <c r="E4" s="112"/>
      <c r="F4" s="101"/>
      <c r="G4" s="106"/>
      <c r="H4" s="76"/>
      <c r="I4" s="103"/>
      <c r="J4" s="103"/>
      <c r="K4" s="103"/>
    </row>
    <row r="5" spans="1:11" s="3" customFormat="1" ht="55.5" customHeight="1">
      <c r="A5" s="78" t="s">
        <v>5</v>
      </c>
      <c r="B5" s="8">
        <v>1</v>
      </c>
      <c r="C5" s="35" t="s">
        <v>23</v>
      </c>
      <c r="D5" s="22" t="s">
        <v>41</v>
      </c>
      <c r="E5" s="54" t="s">
        <v>6</v>
      </c>
      <c r="F5" s="40">
        <v>6</v>
      </c>
      <c r="G5" s="40" t="s">
        <v>45</v>
      </c>
      <c r="H5" s="40" t="s">
        <v>45</v>
      </c>
      <c r="I5" s="41" t="s">
        <v>45</v>
      </c>
      <c r="J5" s="42" t="s">
        <v>45</v>
      </c>
      <c r="K5" s="49" t="s">
        <v>45</v>
      </c>
    </row>
    <row r="6" spans="1:11" s="3" customFormat="1" ht="40.5" customHeight="1">
      <c r="A6" s="78"/>
      <c r="B6" s="20">
        <v>2</v>
      </c>
      <c r="C6" s="64" t="s">
        <v>13</v>
      </c>
      <c r="D6" s="22" t="s">
        <v>62</v>
      </c>
      <c r="E6" s="54" t="s">
        <v>6</v>
      </c>
      <c r="F6" s="40">
        <v>11</v>
      </c>
      <c r="G6" s="40">
        <v>11.5</v>
      </c>
      <c r="H6" s="40">
        <v>11</v>
      </c>
      <c r="I6" s="41">
        <f>F6/G6*100-100</f>
        <v>-4.347826086956516</v>
      </c>
      <c r="J6" s="42" t="s">
        <v>45</v>
      </c>
      <c r="K6" s="49">
        <f aca="true" t="shared" si="0" ref="K6:K24">G6/H6*100-100</f>
        <v>4.545454545454547</v>
      </c>
    </row>
    <row r="7" spans="1:11" s="3" customFormat="1" ht="40.5" customHeight="1">
      <c r="A7" s="78"/>
      <c r="B7" s="20">
        <v>3</v>
      </c>
      <c r="C7" s="64" t="s">
        <v>24</v>
      </c>
      <c r="D7" s="29" t="s">
        <v>117</v>
      </c>
      <c r="E7" s="54" t="s">
        <v>7</v>
      </c>
      <c r="F7" s="40">
        <v>13</v>
      </c>
      <c r="G7" s="40">
        <v>13.46</v>
      </c>
      <c r="H7" s="40">
        <v>14</v>
      </c>
      <c r="I7" s="41">
        <f>F7/G7*100-100</f>
        <v>-3.4175334323922897</v>
      </c>
      <c r="J7" s="42">
        <f>F7/H7*100-100</f>
        <v>-7.142857142857139</v>
      </c>
      <c r="K7" s="49">
        <f>G7/H7*100-100</f>
        <v>-3.857142857142847</v>
      </c>
    </row>
    <row r="8" spans="1:11" s="3" customFormat="1" ht="55.5" customHeight="1">
      <c r="A8" s="78"/>
      <c r="B8" s="8">
        <v>4</v>
      </c>
      <c r="C8" s="85" t="s">
        <v>9</v>
      </c>
      <c r="D8" s="30" t="s">
        <v>72</v>
      </c>
      <c r="E8" s="54" t="s">
        <v>7</v>
      </c>
      <c r="F8" s="40">
        <v>22</v>
      </c>
      <c r="G8" s="40">
        <v>23.38</v>
      </c>
      <c r="H8" s="40">
        <v>22.37</v>
      </c>
      <c r="I8" s="41">
        <f aca="true" t="shared" si="1" ref="I8:I20">F8/G8*100-100</f>
        <v>-5.90248075278015</v>
      </c>
      <c r="J8" s="42">
        <f aca="true" t="shared" si="2" ref="J8:J18">F8/H8*100-100</f>
        <v>-1.6540008940545476</v>
      </c>
      <c r="K8" s="49">
        <f>G8/H8*100-100</f>
        <v>4.51497541350021</v>
      </c>
    </row>
    <row r="9" spans="1:11" s="3" customFormat="1" ht="55.5" customHeight="1">
      <c r="A9" s="78"/>
      <c r="B9" s="20">
        <v>5</v>
      </c>
      <c r="C9" s="86"/>
      <c r="D9" s="30" t="s">
        <v>66</v>
      </c>
      <c r="E9" s="54" t="s">
        <v>107</v>
      </c>
      <c r="F9" s="40">
        <v>25.3</v>
      </c>
      <c r="G9" s="40">
        <v>25.3</v>
      </c>
      <c r="H9" s="40">
        <v>25.3</v>
      </c>
      <c r="I9" s="41">
        <f t="shared" si="1"/>
        <v>0</v>
      </c>
      <c r="J9" s="42">
        <f t="shared" si="2"/>
        <v>0</v>
      </c>
      <c r="K9" s="49">
        <f t="shared" si="0"/>
        <v>0</v>
      </c>
    </row>
    <row r="10" spans="1:11" s="3" customFormat="1" ht="36.75" customHeight="1">
      <c r="A10" s="78"/>
      <c r="B10" s="7">
        <v>6</v>
      </c>
      <c r="C10" s="35" t="s">
        <v>25</v>
      </c>
      <c r="D10" s="30" t="s">
        <v>71</v>
      </c>
      <c r="E10" s="54" t="s">
        <v>109</v>
      </c>
      <c r="F10" s="40">
        <v>12.7</v>
      </c>
      <c r="G10" s="40">
        <v>12.76</v>
      </c>
      <c r="H10" s="40">
        <v>12.8</v>
      </c>
      <c r="I10" s="41">
        <f t="shared" si="1"/>
        <v>-0.4702194357366807</v>
      </c>
      <c r="J10" s="42">
        <f t="shared" si="2"/>
        <v>-0.7812500000000142</v>
      </c>
      <c r="K10" s="49">
        <f t="shared" si="0"/>
        <v>-0.3125</v>
      </c>
    </row>
    <row r="11" spans="1:11" s="3" customFormat="1" ht="36.75" customHeight="1">
      <c r="A11" s="78"/>
      <c r="B11" s="7">
        <v>7</v>
      </c>
      <c r="C11" s="36" t="s">
        <v>36</v>
      </c>
      <c r="D11" s="21" t="s">
        <v>67</v>
      </c>
      <c r="E11" s="54" t="s">
        <v>109</v>
      </c>
      <c r="F11" s="40">
        <v>11.6</v>
      </c>
      <c r="G11" s="40">
        <v>12.6</v>
      </c>
      <c r="H11" s="40">
        <v>12.08</v>
      </c>
      <c r="I11" s="41">
        <f t="shared" si="1"/>
        <v>-7.936507936507937</v>
      </c>
      <c r="J11" s="42">
        <f t="shared" si="2"/>
        <v>-3.973509933774835</v>
      </c>
      <c r="K11" s="49">
        <f t="shared" si="0"/>
        <v>4.304635761589395</v>
      </c>
    </row>
    <row r="12" spans="1:11" s="3" customFormat="1" ht="36.75" customHeight="1">
      <c r="A12" s="78"/>
      <c r="B12" s="7">
        <v>8</v>
      </c>
      <c r="C12" s="37" t="s">
        <v>20</v>
      </c>
      <c r="D12" s="21" t="s">
        <v>46</v>
      </c>
      <c r="E12" s="53" t="s">
        <v>7</v>
      </c>
      <c r="F12" s="40">
        <v>44</v>
      </c>
      <c r="G12" s="40">
        <v>45.67</v>
      </c>
      <c r="H12" s="45" t="s">
        <v>45</v>
      </c>
      <c r="I12" s="41">
        <f t="shared" si="1"/>
        <v>-3.6566673965403993</v>
      </c>
      <c r="J12" s="42" t="s">
        <v>45</v>
      </c>
      <c r="K12" s="49" t="e">
        <f t="shared" si="0"/>
        <v>#VALUE!</v>
      </c>
    </row>
    <row r="13" spans="1:11" s="3" customFormat="1" ht="36.75" customHeight="1">
      <c r="A13" s="78"/>
      <c r="B13" s="7">
        <v>9</v>
      </c>
      <c r="C13" s="35" t="s">
        <v>37</v>
      </c>
      <c r="D13" s="31" t="s">
        <v>68</v>
      </c>
      <c r="E13" s="54" t="s">
        <v>108</v>
      </c>
      <c r="F13" s="40">
        <v>15.6</v>
      </c>
      <c r="G13" s="40">
        <v>16.33</v>
      </c>
      <c r="H13" s="40">
        <v>17.75</v>
      </c>
      <c r="I13" s="41">
        <f t="shared" si="1"/>
        <v>-4.470300061236969</v>
      </c>
      <c r="J13" s="42">
        <f t="shared" si="2"/>
        <v>-12.112676056338032</v>
      </c>
      <c r="K13" s="49">
        <f t="shared" si="0"/>
        <v>-8</v>
      </c>
    </row>
    <row r="14" spans="1:11" s="3" customFormat="1" ht="36.75" customHeight="1">
      <c r="A14" s="52"/>
      <c r="B14" s="51">
        <v>10</v>
      </c>
      <c r="C14" s="35" t="s">
        <v>69</v>
      </c>
      <c r="D14" s="31" t="s">
        <v>123</v>
      </c>
      <c r="E14" s="54" t="s">
        <v>109</v>
      </c>
      <c r="F14" s="40">
        <v>13.2</v>
      </c>
      <c r="G14" s="40">
        <v>14.4</v>
      </c>
      <c r="H14" s="40">
        <v>13.8</v>
      </c>
      <c r="I14" s="41">
        <f t="shared" si="1"/>
        <v>-8.333333333333343</v>
      </c>
      <c r="J14" s="42">
        <f t="shared" si="2"/>
        <v>-4.34782608695653</v>
      </c>
      <c r="K14" s="49">
        <f t="shared" si="0"/>
        <v>4.347826086956516</v>
      </c>
    </row>
    <row r="15" spans="1:11" s="3" customFormat="1" ht="36.75" customHeight="1">
      <c r="A15" s="77"/>
      <c r="B15" s="7">
        <v>11</v>
      </c>
      <c r="C15" s="38" t="s">
        <v>15</v>
      </c>
      <c r="D15" s="30" t="s">
        <v>47</v>
      </c>
      <c r="E15" s="55" t="s">
        <v>7</v>
      </c>
      <c r="F15" s="40">
        <v>40.6</v>
      </c>
      <c r="G15" s="40">
        <v>42.9</v>
      </c>
      <c r="H15" s="40">
        <v>42.35</v>
      </c>
      <c r="I15" s="41">
        <f t="shared" si="1"/>
        <v>-5.361305361305355</v>
      </c>
      <c r="J15" s="42">
        <f t="shared" si="2"/>
        <v>-4.132231404958674</v>
      </c>
      <c r="K15" s="49">
        <f t="shared" si="0"/>
        <v>1.298701298701289</v>
      </c>
    </row>
    <row r="16" spans="1:11" s="3" customFormat="1" ht="36.75" customHeight="1">
      <c r="A16" s="77"/>
      <c r="B16" s="7">
        <v>12</v>
      </c>
      <c r="C16" s="35" t="s">
        <v>14</v>
      </c>
      <c r="D16" s="30" t="s">
        <v>70</v>
      </c>
      <c r="E16" s="55" t="s">
        <v>7</v>
      </c>
      <c r="F16" s="40">
        <v>11</v>
      </c>
      <c r="G16" s="40">
        <v>14</v>
      </c>
      <c r="H16" s="40">
        <v>12.42</v>
      </c>
      <c r="I16" s="41">
        <f t="shared" si="1"/>
        <v>-21.42857142857143</v>
      </c>
      <c r="J16" s="42">
        <f t="shared" si="2"/>
        <v>-11.433172302737518</v>
      </c>
      <c r="K16" s="49">
        <f t="shared" si="0"/>
        <v>12.721417069243145</v>
      </c>
    </row>
    <row r="17" spans="1:11" s="3" customFormat="1" ht="36.75" customHeight="1">
      <c r="A17" s="77"/>
      <c r="B17" s="7">
        <v>13</v>
      </c>
      <c r="C17" s="38" t="s">
        <v>52</v>
      </c>
      <c r="D17" s="32" t="s">
        <v>65</v>
      </c>
      <c r="E17" s="56" t="s">
        <v>17</v>
      </c>
      <c r="F17" s="43">
        <v>72</v>
      </c>
      <c r="G17" s="43">
        <v>76.45</v>
      </c>
      <c r="H17" s="43">
        <v>74.5</v>
      </c>
      <c r="I17" s="41">
        <f t="shared" si="1"/>
        <v>-5.820797907128849</v>
      </c>
      <c r="J17" s="42">
        <f t="shared" si="2"/>
        <v>-3.3557046979865675</v>
      </c>
      <c r="K17" s="49">
        <f t="shared" si="0"/>
        <v>2.617449664429543</v>
      </c>
    </row>
    <row r="18" spans="1:11" s="3" customFormat="1" ht="36.75" customHeight="1">
      <c r="A18" s="28"/>
      <c r="B18" s="7">
        <v>14</v>
      </c>
      <c r="C18" s="110" t="s">
        <v>10</v>
      </c>
      <c r="D18" s="33" t="s">
        <v>26</v>
      </c>
      <c r="E18" s="57" t="s">
        <v>11</v>
      </c>
      <c r="F18" s="43">
        <v>27.1</v>
      </c>
      <c r="G18" s="43">
        <v>28.8</v>
      </c>
      <c r="H18" s="43">
        <v>28.78</v>
      </c>
      <c r="I18" s="41">
        <f t="shared" si="1"/>
        <v>-5.902777777777786</v>
      </c>
      <c r="J18" s="42">
        <f t="shared" si="2"/>
        <v>-5.837387074357196</v>
      </c>
      <c r="K18" s="49">
        <f>G18/H18*100-100</f>
        <v>0.06949270326614965</v>
      </c>
    </row>
    <row r="19" spans="1:11" s="3" customFormat="1" ht="36.75" customHeight="1">
      <c r="A19" s="28"/>
      <c r="B19" s="7">
        <v>15</v>
      </c>
      <c r="C19" s="111"/>
      <c r="D19" s="33" t="s">
        <v>73</v>
      </c>
      <c r="E19" s="57" t="s">
        <v>11</v>
      </c>
      <c r="F19" s="43">
        <v>23</v>
      </c>
      <c r="G19" s="43">
        <v>25.3</v>
      </c>
      <c r="H19" s="43" t="s">
        <v>45</v>
      </c>
      <c r="I19" s="41">
        <f t="shared" si="1"/>
        <v>-9.090909090909093</v>
      </c>
      <c r="J19" s="42" t="s">
        <v>45</v>
      </c>
      <c r="K19" s="49" t="e">
        <f t="shared" si="0"/>
        <v>#VALUE!</v>
      </c>
    </row>
    <row r="20" spans="1:11" s="3" customFormat="1" ht="36.75" customHeight="1">
      <c r="A20" s="79"/>
      <c r="B20" s="7">
        <v>16</v>
      </c>
      <c r="C20" s="35" t="s">
        <v>50</v>
      </c>
      <c r="D20" s="30" t="s">
        <v>8</v>
      </c>
      <c r="E20" s="54" t="s">
        <v>7</v>
      </c>
      <c r="F20" s="40">
        <v>108</v>
      </c>
      <c r="G20" s="40">
        <v>113</v>
      </c>
      <c r="H20" s="40">
        <v>108</v>
      </c>
      <c r="I20" s="41">
        <f t="shared" si="1"/>
        <v>-4.424778761061944</v>
      </c>
      <c r="J20" s="42">
        <f>F20/H20*100-100</f>
        <v>0</v>
      </c>
      <c r="K20" s="49">
        <f t="shared" si="0"/>
        <v>4.629629629629633</v>
      </c>
    </row>
    <row r="21" spans="1:11" s="3" customFormat="1" ht="36.75" customHeight="1">
      <c r="A21" s="79"/>
      <c r="B21" s="7">
        <v>17</v>
      </c>
      <c r="C21" s="108" t="s">
        <v>21</v>
      </c>
      <c r="D21" s="21" t="s">
        <v>49</v>
      </c>
      <c r="E21" s="53" t="s">
        <v>7</v>
      </c>
      <c r="F21" s="40">
        <v>182.3</v>
      </c>
      <c r="G21" s="40">
        <v>182.34</v>
      </c>
      <c r="H21" s="40">
        <v>182.34</v>
      </c>
      <c r="I21" s="41">
        <f aca="true" t="shared" si="3" ref="I21:I40">F21/G21*100-100</f>
        <v>-0.021937040693202903</v>
      </c>
      <c r="J21" s="42">
        <f aca="true" t="shared" si="4" ref="J21:J28">F21/H21*100-100</f>
        <v>-0.021937040693202903</v>
      </c>
      <c r="K21" s="49">
        <f t="shared" si="0"/>
        <v>0</v>
      </c>
    </row>
    <row r="22" spans="1:11" s="3" customFormat="1" ht="36.75" customHeight="1">
      <c r="A22" s="79"/>
      <c r="B22" s="7">
        <v>18</v>
      </c>
      <c r="C22" s="109"/>
      <c r="D22" s="21" t="s">
        <v>61</v>
      </c>
      <c r="E22" s="53" t="s">
        <v>7</v>
      </c>
      <c r="F22" s="40">
        <v>110.55</v>
      </c>
      <c r="G22" s="40">
        <v>115.37</v>
      </c>
      <c r="H22" s="40" t="s">
        <v>45</v>
      </c>
      <c r="I22" s="41">
        <f t="shared" si="3"/>
        <v>-4.1778625292537015</v>
      </c>
      <c r="J22" s="42" t="s">
        <v>45</v>
      </c>
      <c r="K22" s="49" t="e">
        <f t="shared" si="0"/>
        <v>#VALUE!</v>
      </c>
    </row>
    <row r="23" spans="1:11" s="3" customFormat="1" ht="36.75" customHeight="1">
      <c r="A23" s="79"/>
      <c r="B23" s="7">
        <v>19</v>
      </c>
      <c r="C23" s="82" t="s">
        <v>30</v>
      </c>
      <c r="D23" s="21" t="s">
        <v>57</v>
      </c>
      <c r="E23" s="53" t="s">
        <v>7</v>
      </c>
      <c r="F23" s="40">
        <v>313.5</v>
      </c>
      <c r="G23" s="40">
        <v>327.12</v>
      </c>
      <c r="H23" s="40">
        <v>327.12</v>
      </c>
      <c r="I23" s="41">
        <f t="shared" si="3"/>
        <v>-4.163609684519443</v>
      </c>
      <c r="J23" s="42">
        <f t="shared" si="4"/>
        <v>-4.163609684519443</v>
      </c>
      <c r="K23" s="49">
        <f t="shared" si="0"/>
        <v>0</v>
      </c>
    </row>
    <row r="24" spans="1:11" s="3" customFormat="1" ht="36.75" customHeight="1">
      <c r="A24" s="79"/>
      <c r="B24" s="7">
        <v>20</v>
      </c>
      <c r="C24" s="83"/>
      <c r="D24" s="21" t="s">
        <v>63</v>
      </c>
      <c r="E24" s="53" t="s">
        <v>7</v>
      </c>
      <c r="F24" s="40">
        <v>299.95</v>
      </c>
      <c r="G24" s="40">
        <v>286.92</v>
      </c>
      <c r="H24" s="40">
        <v>313.01</v>
      </c>
      <c r="I24" s="41">
        <f t="shared" si="3"/>
        <v>4.541335563920242</v>
      </c>
      <c r="J24" s="42">
        <f t="shared" si="4"/>
        <v>-4.1723906584454085</v>
      </c>
      <c r="K24" s="49">
        <f t="shared" si="0"/>
        <v>-8.335196958563614</v>
      </c>
    </row>
    <row r="25" spans="1:11" s="3" customFormat="1" ht="36.75" customHeight="1">
      <c r="A25" s="79"/>
      <c r="B25" s="7">
        <v>21</v>
      </c>
      <c r="C25" s="84"/>
      <c r="D25" s="21" t="s">
        <v>58</v>
      </c>
      <c r="E25" s="53" t="s">
        <v>7</v>
      </c>
      <c r="F25" s="46">
        <v>379.55</v>
      </c>
      <c r="G25" s="46">
        <v>396.06</v>
      </c>
      <c r="H25" s="46">
        <v>356.82</v>
      </c>
      <c r="I25" s="41">
        <f t="shared" si="3"/>
        <v>-4.168560319143566</v>
      </c>
      <c r="J25" s="42">
        <f t="shared" si="4"/>
        <v>6.370158623395554</v>
      </c>
      <c r="K25" s="49">
        <f>G25/H25*100-100</f>
        <v>10.99714141583992</v>
      </c>
    </row>
    <row r="26" spans="1:11" s="3" customFormat="1" ht="30.75" customHeight="1">
      <c r="A26" s="79"/>
      <c r="B26" s="7">
        <v>22</v>
      </c>
      <c r="C26" s="90" t="s">
        <v>31</v>
      </c>
      <c r="D26" s="21" t="s">
        <v>48</v>
      </c>
      <c r="E26" s="53" t="s">
        <v>7</v>
      </c>
      <c r="F26" s="46">
        <v>571.2</v>
      </c>
      <c r="G26" s="46" t="s">
        <v>45</v>
      </c>
      <c r="H26" s="46">
        <v>596.02</v>
      </c>
      <c r="I26" s="41" t="s">
        <v>45</v>
      </c>
      <c r="J26" s="42">
        <f t="shared" si="4"/>
        <v>-4.164289788933246</v>
      </c>
      <c r="K26" s="49" t="e">
        <f>G26/H26*100-100</f>
        <v>#VALUE!</v>
      </c>
    </row>
    <row r="27" spans="1:11" s="3" customFormat="1" ht="32.25" customHeight="1">
      <c r="A27" s="79"/>
      <c r="B27" s="7">
        <v>23</v>
      </c>
      <c r="C27" s="91"/>
      <c r="D27" s="21" t="s">
        <v>39</v>
      </c>
      <c r="E27" s="53" t="s">
        <v>7</v>
      </c>
      <c r="F27" s="46">
        <v>536.95</v>
      </c>
      <c r="G27" s="46">
        <v>560.32</v>
      </c>
      <c r="H27" s="46">
        <v>560.32</v>
      </c>
      <c r="I27" s="41">
        <f t="shared" si="3"/>
        <v>-4.170830953740719</v>
      </c>
      <c r="J27" s="42">
        <f t="shared" si="4"/>
        <v>-4.170830953740719</v>
      </c>
      <c r="K27" s="49">
        <f>G27/H27*100-100</f>
        <v>0</v>
      </c>
    </row>
    <row r="28" spans="1:11" s="3" customFormat="1" ht="31.5" customHeight="1">
      <c r="A28" s="79"/>
      <c r="B28" s="7">
        <v>24</v>
      </c>
      <c r="C28" s="81" t="s">
        <v>22</v>
      </c>
      <c r="D28" s="21" t="s">
        <v>74</v>
      </c>
      <c r="E28" s="54" t="s">
        <v>108</v>
      </c>
      <c r="F28" s="40">
        <v>53.46</v>
      </c>
      <c r="G28" s="40">
        <v>57.92</v>
      </c>
      <c r="H28" s="40">
        <v>56.93</v>
      </c>
      <c r="I28" s="41">
        <f t="shared" si="3"/>
        <v>-7.700276243093924</v>
      </c>
      <c r="J28" s="42">
        <f t="shared" si="4"/>
        <v>-6.095204637273838</v>
      </c>
      <c r="K28" s="49">
        <f>G28/H28*100-100</f>
        <v>1.738977691902349</v>
      </c>
    </row>
    <row r="29" spans="1:11" s="3" customFormat="1" ht="33" customHeight="1">
      <c r="A29" s="79"/>
      <c r="B29" s="7">
        <v>25</v>
      </c>
      <c r="C29" s="81"/>
      <c r="D29" s="21" t="s">
        <v>124</v>
      </c>
      <c r="E29" s="54" t="s">
        <v>108</v>
      </c>
      <c r="F29" s="40">
        <v>46.9</v>
      </c>
      <c r="G29" s="40">
        <v>47.73</v>
      </c>
      <c r="H29" s="40" t="s">
        <v>45</v>
      </c>
      <c r="I29" s="41">
        <f t="shared" si="3"/>
        <v>-1.7389482505761578</v>
      </c>
      <c r="J29" s="42" t="s">
        <v>45</v>
      </c>
      <c r="K29" s="49" t="e">
        <f>G29/H29*100-100</f>
        <v>#VALUE!</v>
      </c>
    </row>
    <row r="30" spans="1:11" s="3" customFormat="1" ht="33" customHeight="1">
      <c r="A30" s="79"/>
      <c r="B30" s="7">
        <v>26</v>
      </c>
      <c r="C30" s="82" t="s">
        <v>32</v>
      </c>
      <c r="D30" s="21" t="s">
        <v>76</v>
      </c>
      <c r="E30" s="54" t="s">
        <v>107</v>
      </c>
      <c r="F30" s="40">
        <v>41.9</v>
      </c>
      <c r="G30" s="40">
        <v>45.4</v>
      </c>
      <c r="H30" s="40">
        <v>46.56</v>
      </c>
      <c r="I30" s="41">
        <f t="shared" si="3"/>
        <v>-7.709251101321584</v>
      </c>
      <c r="J30" s="42">
        <f aca="true" t="shared" si="5" ref="J30:J40">F30/H30*100-100</f>
        <v>-10.008591065292109</v>
      </c>
      <c r="K30" s="49">
        <f aca="true" t="shared" si="6" ref="K30:K38">G30/H30*100-100</f>
        <v>-2.49140893470792</v>
      </c>
    </row>
    <row r="31" spans="1:11" s="3" customFormat="1" ht="33" customHeight="1">
      <c r="A31" s="79"/>
      <c r="B31" s="7">
        <v>27</v>
      </c>
      <c r="C31" s="83"/>
      <c r="D31" s="21" t="s">
        <v>75</v>
      </c>
      <c r="E31" s="55" t="s">
        <v>17</v>
      </c>
      <c r="F31" s="40">
        <v>37.1</v>
      </c>
      <c r="G31" s="40">
        <v>37.74</v>
      </c>
      <c r="H31" s="40">
        <v>37.74</v>
      </c>
      <c r="I31" s="41">
        <f t="shared" si="3"/>
        <v>-1.6958134605193464</v>
      </c>
      <c r="J31" s="42">
        <f t="shared" si="5"/>
        <v>-1.6958134605193464</v>
      </c>
      <c r="K31" s="49">
        <f t="shared" si="6"/>
        <v>0</v>
      </c>
    </row>
    <row r="32" spans="1:11" s="3" customFormat="1" ht="33" customHeight="1">
      <c r="A32" s="79"/>
      <c r="B32" s="7">
        <v>28</v>
      </c>
      <c r="C32" s="84"/>
      <c r="D32" s="21" t="s">
        <v>77</v>
      </c>
      <c r="E32" s="54" t="s">
        <v>107</v>
      </c>
      <c r="F32" s="40">
        <v>41.9</v>
      </c>
      <c r="G32" s="40">
        <v>45.41</v>
      </c>
      <c r="H32" s="40">
        <v>42.68</v>
      </c>
      <c r="I32" s="41">
        <f t="shared" si="3"/>
        <v>-7.729574983483815</v>
      </c>
      <c r="J32" s="42">
        <f t="shared" si="5"/>
        <v>-1.8275538894095575</v>
      </c>
      <c r="K32" s="49">
        <f t="shared" si="6"/>
        <v>6.396438612933437</v>
      </c>
    </row>
    <row r="33" spans="1:11" s="3" customFormat="1" ht="33" customHeight="1">
      <c r="A33" s="79"/>
      <c r="B33" s="7">
        <v>29</v>
      </c>
      <c r="C33" s="87" t="s">
        <v>16</v>
      </c>
      <c r="D33" s="22" t="s">
        <v>125</v>
      </c>
      <c r="E33" s="55" t="s">
        <v>17</v>
      </c>
      <c r="F33" s="40">
        <v>32.6</v>
      </c>
      <c r="G33" s="40">
        <v>33.3</v>
      </c>
      <c r="H33" s="40" t="s">
        <v>45</v>
      </c>
      <c r="I33" s="41">
        <f t="shared" si="3"/>
        <v>-2.1021021021020942</v>
      </c>
      <c r="J33" s="42" t="s">
        <v>45</v>
      </c>
      <c r="K33" s="49" t="e">
        <f>G33/H33*100-100</f>
        <v>#VALUE!</v>
      </c>
    </row>
    <row r="34" spans="1:11" s="3" customFormat="1" ht="36.75" customHeight="1">
      <c r="A34" s="79"/>
      <c r="B34" s="7">
        <v>30</v>
      </c>
      <c r="C34" s="88"/>
      <c r="D34" s="22" t="s">
        <v>78</v>
      </c>
      <c r="E34" s="54" t="s">
        <v>107</v>
      </c>
      <c r="F34" s="40">
        <v>34.17</v>
      </c>
      <c r="G34" s="40">
        <v>37.02</v>
      </c>
      <c r="H34" s="40">
        <v>34.8</v>
      </c>
      <c r="I34" s="41">
        <f t="shared" si="3"/>
        <v>-7.6985413290113485</v>
      </c>
      <c r="J34" s="42">
        <f t="shared" si="5"/>
        <v>-1.8103448275861922</v>
      </c>
      <c r="K34" s="49">
        <f t="shared" si="6"/>
        <v>6.379310344827587</v>
      </c>
    </row>
    <row r="35" spans="1:11" s="3" customFormat="1" ht="34.5" customHeight="1">
      <c r="A35" s="79"/>
      <c r="B35" s="7">
        <v>31</v>
      </c>
      <c r="C35" s="89"/>
      <c r="D35" s="29" t="s">
        <v>55</v>
      </c>
      <c r="E35" s="54" t="s">
        <v>107</v>
      </c>
      <c r="F35" s="40">
        <v>36.6</v>
      </c>
      <c r="G35" s="40">
        <v>37.95</v>
      </c>
      <c r="H35" s="40">
        <v>36.3</v>
      </c>
      <c r="I35" s="41">
        <f t="shared" si="3"/>
        <v>-3.5573122529644223</v>
      </c>
      <c r="J35" s="42">
        <f t="shared" si="5"/>
        <v>0.8264462809917603</v>
      </c>
      <c r="K35" s="49">
        <f t="shared" si="6"/>
        <v>4.545454545454561</v>
      </c>
    </row>
    <row r="36" spans="1:11" s="3" customFormat="1" ht="34.5" customHeight="1">
      <c r="A36" s="79"/>
      <c r="B36" s="7">
        <v>32</v>
      </c>
      <c r="C36" s="108" t="s">
        <v>54</v>
      </c>
      <c r="D36" s="21" t="s">
        <v>126</v>
      </c>
      <c r="E36" s="53" t="s">
        <v>7</v>
      </c>
      <c r="F36" s="40">
        <v>356.4</v>
      </c>
      <c r="G36" s="40">
        <v>379.08</v>
      </c>
      <c r="H36" s="40">
        <v>405</v>
      </c>
      <c r="I36" s="41">
        <f t="shared" si="3"/>
        <v>-5.98290598290599</v>
      </c>
      <c r="J36" s="42">
        <f t="shared" si="5"/>
        <v>-12.000000000000014</v>
      </c>
      <c r="K36" s="49">
        <f t="shared" si="6"/>
        <v>-6.400000000000006</v>
      </c>
    </row>
    <row r="37" spans="1:11" s="3" customFormat="1" ht="34.5" customHeight="1">
      <c r="A37" s="79"/>
      <c r="B37" s="7">
        <v>33</v>
      </c>
      <c r="C37" s="113"/>
      <c r="D37" s="21" t="s">
        <v>64</v>
      </c>
      <c r="E37" s="53" t="s">
        <v>7</v>
      </c>
      <c r="F37" s="40">
        <v>356.4</v>
      </c>
      <c r="G37" s="40">
        <v>410.67</v>
      </c>
      <c r="H37" s="40">
        <v>405</v>
      </c>
      <c r="I37" s="41">
        <f t="shared" si="3"/>
        <v>-13.21499013806708</v>
      </c>
      <c r="J37" s="42">
        <f t="shared" si="5"/>
        <v>-12.000000000000014</v>
      </c>
      <c r="K37" s="49">
        <f t="shared" si="6"/>
        <v>1.4000000000000057</v>
      </c>
    </row>
    <row r="38" spans="1:11" s="3" customFormat="1" ht="34.5" customHeight="1">
      <c r="A38" s="79"/>
      <c r="B38" s="7">
        <v>34</v>
      </c>
      <c r="C38" s="113"/>
      <c r="D38" s="21" t="s">
        <v>59</v>
      </c>
      <c r="E38" s="53" t="s">
        <v>7</v>
      </c>
      <c r="F38" s="40">
        <v>356.4</v>
      </c>
      <c r="G38" s="40">
        <v>356.85</v>
      </c>
      <c r="H38" s="40">
        <v>405</v>
      </c>
      <c r="I38" s="41">
        <f t="shared" si="3"/>
        <v>-0.12610340479194804</v>
      </c>
      <c r="J38" s="42">
        <f t="shared" si="5"/>
        <v>-12.000000000000014</v>
      </c>
      <c r="K38" s="49">
        <f t="shared" si="6"/>
        <v>-11.888888888888886</v>
      </c>
    </row>
    <row r="39" spans="1:11" s="3" customFormat="1" ht="34.5" customHeight="1">
      <c r="A39" s="79"/>
      <c r="B39" s="7">
        <v>35</v>
      </c>
      <c r="C39" s="37" t="s">
        <v>130</v>
      </c>
      <c r="D39" s="13" t="s">
        <v>131</v>
      </c>
      <c r="E39" s="53" t="s">
        <v>106</v>
      </c>
      <c r="F39" s="40">
        <v>39.25</v>
      </c>
      <c r="G39" s="40" t="s">
        <v>45</v>
      </c>
      <c r="H39" s="40">
        <v>41.81</v>
      </c>
      <c r="I39" s="41" t="s">
        <v>45</v>
      </c>
      <c r="J39" s="42">
        <f t="shared" si="5"/>
        <v>-6.122937096388426</v>
      </c>
      <c r="K39" s="49"/>
    </row>
    <row r="40" spans="1:11" s="3" customFormat="1" ht="34.5" customHeight="1">
      <c r="A40" s="79"/>
      <c r="B40" s="7">
        <v>36</v>
      </c>
      <c r="C40" s="37" t="s">
        <v>79</v>
      </c>
      <c r="D40" s="21" t="s">
        <v>80</v>
      </c>
      <c r="E40" s="53" t="s">
        <v>110</v>
      </c>
      <c r="F40" s="40">
        <v>44.28</v>
      </c>
      <c r="G40" s="40">
        <v>47.96</v>
      </c>
      <c r="H40" s="40">
        <v>47.15</v>
      </c>
      <c r="I40" s="41">
        <f t="shared" si="3"/>
        <v>-7.673060884070054</v>
      </c>
      <c r="J40" s="42">
        <f t="shared" si="5"/>
        <v>-6.0869565217391255</v>
      </c>
      <c r="K40" s="49">
        <f aca="true" t="shared" si="7" ref="K40:K47">G40/H40*100-100</f>
        <v>1.717921527041355</v>
      </c>
    </row>
    <row r="41" spans="1:11" s="3" customFormat="1" ht="28.5" customHeight="1">
      <c r="A41" s="79"/>
      <c r="B41" s="7">
        <v>37</v>
      </c>
      <c r="C41" s="74" t="s">
        <v>81</v>
      </c>
      <c r="D41" s="13" t="s">
        <v>82</v>
      </c>
      <c r="E41" s="53" t="s">
        <v>111</v>
      </c>
      <c r="F41" s="40">
        <v>67.63</v>
      </c>
      <c r="G41" s="40">
        <v>73.27</v>
      </c>
      <c r="H41" s="40">
        <v>72.01</v>
      </c>
      <c r="I41" s="41">
        <f>F41/G41*100-100</f>
        <v>-7.697556981029081</v>
      </c>
      <c r="J41" s="42">
        <f>F41/H41*100-100</f>
        <v>-6.082488543257895</v>
      </c>
      <c r="K41" s="49">
        <f t="shared" si="7"/>
        <v>1.7497569781974533</v>
      </c>
    </row>
    <row r="42" spans="1:11" s="3" customFormat="1" ht="24" customHeight="1">
      <c r="A42" s="79"/>
      <c r="B42" s="7">
        <v>39</v>
      </c>
      <c r="C42" s="80" t="s">
        <v>51</v>
      </c>
      <c r="D42" s="34" t="s">
        <v>98</v>
      </c>
      <c r="E42" s="55" t="s">
        <v>112</v>
      </c>
      <c r="F42" s="40">
        <v>64.8</v>
      </c>
      <c r="G42" s="40">
        <v>64.8</v>
      </c>
      <c r="H42" s="40">
        <v>69</v>
      </c>
      <c r="I42" s="41">
        <f>F42/G42*100-100</f>
        <v>0</v>
      </c>
      <c r="J42" s="42">
        <f>F42/H42*100-100</f>
        <v>-6.08695652173914</v>
      </c>
      <c r="K42" s="49">
        <f t="shared" si="7"/>
        <v>-6.08695652173914</v>
      </c>
    </row>
    <row r="43" spans="1:11" s="3" customFormat="1" ht="29.25" customHeight="1">
      <c r="A43" s="79"/>
      <c r="B43" s="7">
        <v>40</v>
      </c>
      <c r="C43" s="80"/>
      <c r="D43" s="34" t="s">
        <v>99</v>
      </c>
      <c r="E43" s="55" t="s">
        <v>112</v>
      </c>
      <c r="F43" s="40">
        <v>39.9</v>
      </c>
      <c r="G43" s="40">
        <v>40.59</v>
      </c>
      <c r="H43" s="40">
        <v>40.59</v>
      </c>
      <c r="I43" s="41">
        <f>F43/G43*100-100</f>
        <v>-1.6999260901699955</v>
      </c>
      <c r="J43" s="42">
        <f>F43/H43*100-100</f>
        <v>-1.6999260901699955</v>
      </c>
      <c r="K43" s="49">
        <f t="shared" si="7"/>
        <v>0</v>
      </c>
    </row>
    <row r="44" spans="1:11" s="3" customFormat="1" ht="28.5" customHeight="1">
      <c r="A44" s="79"/>
      <c r="B44" s="7">
        <v>41</v>
      </c>
      <c r="C44" s="80"/>
      <c r="D44" s="34" t="s">
        <v>83</v>
      </c>
      <c r="E44" s="55" t="s">
        <v>112</v>
      </c>
      <c r="F44" s="40">
        <v>56.4</v>
      </c>
      <c r="G44" s="40">
        <v>57.42</v>
      </c>
      <c r="H44" s="40">
        <v>57.42</v>
      </c>
      <c r="I44" s="41">
        <f>F44/G44*100-100</f>
        <v>-1.7763845350052208</v>
      </c>
      <c r="J44" s="42">
        <f>F44/H44*100-100</f>
        <v>-1.7763845350052208</v>
      </c>
      <c r="K44" s="49">
        <f t="shared" si="7"/>
        <v>0</v>
      </c>
    </row>
    <row r="45" spans="1:11" s="3" customFormat="1" ht="28.5" customHeight="1">
      <c r="A45" s="79"/>
      <c r="B45" s="7">
        <v>42</v>
      </c>
      <c r="C45" s="80"/>
      <c r="D45" s="18" t="s">
        <v>84</v>
      </c>
      <c r="E45" s="55" t="s">
        <v>112</v>
      </c>
      <c r="F45" s="40">
        <v>71.4</v>
      </c>
      <c r="G45" s="40">
        <v>72.82</v>
      </c>
      <c r="H45" s="40">
        <v>72.82</v>
      </c>
      <c r="I45" s="41">
        <f>F45/G45*100-100</f>
        <v>-1.9500137324910582</v>
      </c>
      <c r="J45" s="42">
        <f>F45/H45*100-100</f>
        <v>-1.9500137324910582</v>
      </c>
      <c r="K45" s="49">
        <f t="shared" si="7"/>
        <v>0</v>
      </c>
    </row>
    <row r="46" spans="1:11" s="3" customFormat="1" ht="31.5" customHeight="1">
      <c r="A46" s="79"/>
      <c r="B46" s="7">
        <v>43</v>
      </c>
      <c r="C46" s="59" t="s">
        <v>33</v>
      </c>
      <c r="D46" s="21" t="s">
        <v>127</v>
      </c>
      <c r="E46" s="55" t="s">
        <v>111</v>
      </c>
      <c r="F46" s="40">
        <v>57.5</v>
      </c>
      <c r="G46" s="40">
        <v>57.6</v>
      </c>
      <c r="H46" s="40">
        <v>62.5</v>
      </c>
      <c r="I46" s="41">
        <f aca="true" t="shared" si="8" ref="I46:I68">F46/G46*100-100</f>
        <v>-0.17361111111111427</v>
      </c>
      <c r="J46" s="42">
        <f aca="true" t="shared" si="9" ref="J46:J68">F46/H46*100-100</f>
        <v>-8</v>
      </c>
      <c r="K46" s="49">
        <f t="shared" si="7"/>
        <v>-7.840000000000003</v>
      </c>
    </row>
    <row r="47" spans="1:11" s="3" customFormat="1" ht="27" customHeight="1">
      <c r="A47" s="79"/>
      <c r="B47" s="7">
        <v>44</v>
      </c>
      <c r="C47" s="58" t="s">
        <v>34</v>
      </c>
      <c r="D47" s="13" t="s">
        <v>85</v>
      </c>
      <c r="E47" s="54" t="s">
        <v>108</v>
      </c>
      <c r="F47" s="47">
        <v>44.75</v>
      </c>
      <c r="G47" s="45">
        <v>48.46</v>
      </c>
      <c r="H47" s="63">
        <v>50.33</v>
      </c>
      <c r="I47" s="41">
        <f t="shared" si="8"/>
        <v>-7.655798596780855</v>
      </c>
      <c r="J47" s="42">
        <f t="shared" si="9"/>
        <v>-11.086826942181588</v>
      </c>
      <c r="K47" s="49">
        <f t="shared" si="7"/>
        <v>-3.7154778462149807</v>
      </c>
    </row>
    <row r="48" spans="1:11" s="3" customFormat="1" ht="27.75" customHeight="1">
      <c r="A48" s="79"/>
      <c r="B48" s="7">
        <v>45</v>
      </c>
      <c r="C48" s="60"/>
      <c r="D48" s="13" t="s">
        <v>128</v>
      </c>
      <c r="E48" s="53" t="s">
        <v>113</v>
      </c>
      <c r="F48" s="61">
        <v>54.1</v>
      </c>
      <c r="G48" s="62">
        <v>58.6</v>
      </c>
      <c r="H48" s="48">
        <v>59.04</v>
      </c>
      <c r="I48" s="41">
        <f t="shared" si="8"/>
        <v>-7.679180887372013</v>
      </c>
      <c r="J48" s="42">
        <f t="shared" si="9"/>
        <v>-8.367208672086718</v>
      </c>
      <c r="K48" s="49">
        <f aca="true" t="shared" si="10" ref="K48:K56">G48/H48*100-100</f>
        <v>-0.7452574525745206</v>
      </c>
    </row>
    <row r="49" spans="1:11" s="3" customFormat="1" ht="26.25" customHeight="1">
      <c r="A49" s="79"/>
      <c r="B49" s="7">
        <v>46</v>
      </c>
      <c r="C49" s="59"/>
      <c r="D49" s="13" t="s">
        <v>86</v>
      </c>
      <c r="E49" s="53" t="s">
        <v>114</v>
      </c>
      <c r="F49" s="40">
        <v>41.35</v>
      </c>
      <c r="G49" s="40">
        <v>44.8</v>
      </c>
      <c r="H49" s="40" t="s">
        <v>45</v>
      </c>
      <c r="I49" s="41">
        <f t="shared" si="8"/>
        <v>-7.700892857142847</v>
      </c>
      <c r="J49" s="42" t="s">
        <v>45</v>
      </c>
      <c r="K49" s="49" t="e">
        <f t="shared" si="10"/>
        <v>#VALUE!</v>
      </c>
    </row>
    <row r="50" spans="1:11" s="3" customFormat="1" ht="33.75" customHeight="1">
      <c r="A50" s="79"/>
      <c r="B50" s="7">
        <v>47</v>
      </c>
      <c r="C50" s="38" t="s">
        <v>18</v>
      </c>
      <c r="D50" s="22" t="s">
        <v>89</v>
      </c>
      <c r="E50" s="54" t="s">
        <v>7</v>
      </c>
      <c r="F50" s="40">
        <v>15.5</v>
      </c>
      <c r="G50" s="40">
        <v>17.6</v>
      </c>
      <c r="H50" s="40">
        <v>13.65</v>
      </c>
      <c r="I50" s="41">
        <f t="shared" si="8"/>
        <v>-11.931818181818187</v>
      </c>
      <c r="J50" s="42">
        <f t="shared" si="9"/>
        <v>13.553113553113548</v>
      </c>
      <c r="K50" s="49">
        <f t="shared" si="10"/>
        <v>28.937728937728934</v>
      </c>
    </row>
    <row r="51" spans="1:11" s="3" customFormat="1" ht="31.5" customHeight="1">
      <c r="A51" s="79"/>
      <c r="B51" s="7">
        <v>48</v>
      </c>
      <c r="C51" s="38" t="s">
        <v>19</v>
      </c>
      <c r="D51" s="22" t="s">
        <v>132</v>
      </c>
      <c r="E51" s="54" t="s">
        <v>7</v>
      </c>
      <c r="F51" s="40">
        <v>15</v>
      </c>
      <c r="G51" s="40">
        <v>15.4</v>
      </c>
      <c r="H51" s="40">
        <v>14.3</v>
      </c>
      <c r="I51" s="41">
        <f t="shared" si="8"/>
        <v>-2.597402597402592</v>
      </c>
      <c r="J51" s="42">
        <f t="shared" si="9"/>
        <v>4.895104895104893</v>
      </c>
      <c r="K51" s="49">
        <f t="shared" si="10"/>
        <v>7.692307692307693</v>
      </c>
    </row>
    <row r="52" spans="1:11" s="3" customFormat="1" ht="31.5" customHeight="1">
      <c r="A52" s="79"/>
      <c r="B52" s="7">
        <v>49</v>
      </c>
      <c r="C52" s="71" t="s">
        <v>133</v>
      </c>
      <c r="D52" s="22" t="s">
        <v>133</v>
      </c>
      <c r="E52" s="54" t="s">
        <v>7</v>
      </c>
      <c r="F52" s="40">
        <v>45.2</v>
      </c>
      <c r="G52" s="40" t="s">
        <v>45</v>
      </c>
      <c r="H52" s="40">
        <v>78</v>
      </c>
      <c r="I52" s="41" t="s">
        <v>45</v>
      </c>
      <c r="J52" s="42">
        <f t="shared" si="9"/>
        <v>-42.051282051282044</v>
      </c>
      <c r="K52" s="49"/>
    </row>
    <row r="53" spans="1:11" s="3" customFormat="1" ht="31.5" customHeight="1">
      <c r="A53" s="79"/>
      <c r="B53" s="7">
        <v>50</v>
      </c>
      <c r="C53" s="38" t="s">
        <v>129</v>
      </c>
      <c r="D53" s="21" t="s">
        <v>88</v>
      </c>
      <c r="E53" s="54" t="s">
        <v>7</v>
      </c>
      <c r="F53" s="40">
        <v>115</v>
      </c>
      <c r="G53" s="40">
        <v>112.2</v>
      </c>
      <c r="H53" s="40">
        <v>100</v>
      </c>
      <c r="I53" s="41">
        <f t="shared" si="8"/>
        <v>2.49554367201425</v>
      </c>
      <c r="J53" s="42">
        <f t="shared" si="9"/>
        <v>14.999999999999986</v>
      </c>
      <c r="K53" s="49">
        <f t="shared" si="10"/>
        <v>12.200000000000017</v>
      </c>
    </row>
    <row r="54" spans="1:11" s="3" customFormat="1" ht="29.25" customHeight="1">
      <c r="A54" s="79"/>
      <c r="B54" s="7">
        <v>51</v>
      </c>
      <c r="C54" s="36" t="s">
        <v>42</v>
      </c>
      <c r="D54" s="21" t="s">
        <v>88</v>
      </c>
      <c r="E54" s="53" t="s">
        <v>7</v>
      </c>
      <c r="F54" s="40">
        <v>63.28</v>
      </c>
      <c r="G54" s="40" t="s">
        <v>45</v>
      </c>
      <c r="H54" s="40">
        <v>66</v>
      </c>
      <c r="I54" s="41" t="s">
        <v>45</v>
      </c>
      <c r="J54" s="42">
        <f t="shared" si="9"/>
        <v>-4.1212121212121104</v>
      </c>
      <c r="K54" s="49" t="e">
        <f t="shared" si="10"/>
        <v>#VALUE!</v>
      </c>
    </row>
    <row r="55" spans="1:11" s="3" customFormat="1" ht="29.25" customHeight="1">
      <c r="A55" s="79"/>
      <c r="B55" s="7">
        <v>52</v>
      </c>
      <c r="C55" s="36" t="s">
        <v>87</v>
      </c>
      <c r="D55" s="21" t="s">
        <v>88</v>
      </c>
      <c r="E55" s="53" t="s">
        <v>7</v>
      </c>
      <c r="F55" s="40">
        <v>47.5</v>
      </c>
      <c r="G55" s="40">
        <v>46</v>
      </c>
      <c r="H55" s="40">
        <v>50.4</v>
      </c>
      <c r="I55" s="41">
        <f t="shared" si="8"/>
        <v>3.2608695652173765</v>
      </c>
      <c r="J55" s="42">
        <f t="shared" si="9"/>
        <v>-5.753968253968253</v>
      </c>
      <c r="K55" s="49">
        <f t="shared" si="10"/>
        <v>-8.730158730158735</v>
      </c>
    </row>
    <row r="56" spans="1:11" s="3" customFormat="1" ht="35.25" customHeight="1">
      <c r="A56" s="79"/>
      <c r="B56" s="7">
        <v>53</v>
      </c>
      <c r="C56" s="36" t="s">
        <v>134</v>
      </c>
      <c r="D56" s="21" t="s">
        <v>27</v>
      </c>
      <c r="E56" s="53" t="s">
        <v>7</v>
      </c>
      <c r="F56" s="46">
        <v>102.2</v>
      </c>
      <c r="G56" s="45">
        <v>106.5</v>
      </c>
      <c r="H56" s="46">
        <v>102.23</v>
      </c>
      <c r="I56" s="41">
        <f t="shared" si="8"/>
        <v>-4.037558685446001</v>
      </c>
      <c r="J56" s="42">
        <f t="shared" si="9"/>
        <v>-0.029345593270079462</v>
      </c>
      <c r="K56" s="49">
        <f t="shared" si="10"/>
        <v>4.176856108774317</v>
      </c>
    </row>
    <row r="57" spans="1:11" s="3" customFormat="1" ht="27.75" customHeight="1">
      <c r="A57" s="79"/>
      <c r="B57" s="7">
        <v>54</v>
      </c>
      <c r="C57" s="36" t="s">
        <v>28</v>
      </c>
      <c r="D57" s="21" t="s">
        <v>27</v>
      </c>
      <c r="E57" s="53" t="s">
        <v>7</v>
      </c>
      <c r="F57" s="46">
        <v>62.7</v>
      </c>
      <c r="G57" s="44">
        <v>75</v>
      </c>
      <c r="H57" s="46">
        <v>80.45</v>
      </c>
      <c r="I57" s="41">
        <f t="shared" si="8"/>
        <v>-16.39999999999999</v>
      </c>
      <c r="J57" s="42">
        <f t="shared" si="9"/>
        <v>-22.06339341205718</v>
      </c>
      <c r="K57" s="49">
        <f>G57/H57*100-100</f>
        <v>-6.774394033561222</v>
      </c>
    </row>
    <row r="58" spans="1:11" s="3" customFormat="1" ht="29.25" customHeight="1">
      <c r="A58" s="79"/>
      <c r="B58" s="7">
        <v>55</v>
      </c>
      <c r="C58" s="36" t="s">
        <v>29</v>
      </c>
      <c r="D58" s="21" t="s">
        <v>27</v>
      </c>
      <c r="E58" s="53" t="s">
        <v>38</v>
      </c>
      <c r="F58" s="40">
        <v>212.3</v>
      </c>
      <c r="G58" s="40">
        <v>241.5</v>
      </c>
      <c r="H58" s="40">
        <v>158.55</v>
      </c>
      <c r="I58" s="41">
        <f t="shared" si="8"/>
        <v>-12.091097308488614</v>
      </c>
      <c r="J58" s="42">
        <f t="shared" si="9"/>
        <v>33.900977609586874</v>
      </c>
      <c r="K58" s="49">
        <f>G58/H58*100-100</f>
        <v>52.31788079470198</v>
      </c>
    </row>
    <row r="59" spans="1:11" s="3" customFormat="1" ht="29.25" customHeight="1">
      <c r="A59" s="79"/>
      <c r="B59" s="7">
        <v>56</v>
      </c>
      <c r="C59" s="82" t="s">
        <v>35</v>
      </c>
      <c r="D59" s="21" t="s">
        <v>90</v>
      </c>
      <c r="E59" s="53" t="s">
        <v>111</v>
      </c>
      <c r="F59" s="40">
        <v>69</v>
      </c>
      <c r="G59" s="40">
        <v>71.38</v>
      </c>
      <c r="H59" s="40">
        <v>77.61</v>
      </c>
      <c r="I59" s="41">
        <f t="shared" si="8"/>
        <v>-3.3342673017651947</v>
      </c>
      <c r="J59" s="42">
        <f t="shared" si="9"/>
        <v>-11.093931194433708</v>
      </c>
      <c r="K59" s="49">
        <f>G59/H59*100-100</f>
        <v>-8.027316067517077</v>
      </c>
    </row>
    <row r="60" spans="1:11" s="3" customFormat="1" ht="29.25" customHeight="1">
      <c r="A60" s="79"/>
      <c r="B60" s="7">
        <v>57</v>
      </c>
      <c r="C60" s="83"/>
      <c r="D60" s="21" t="s">
        <v>91</v>
      </c>
      <c r="E60" s="53" t="s">
        <v>115</v>
      </c>
      <c r="F60" s="40">
        <v>58.5</v>
      </c>
      <c r="G60" s="40" t="s">
        <v>45</v>
      </c>
      <c r="H60" s="40">
        <v>66.15</v>
      </c>
      <c r="I60" s="41" t="s">
        <v>45</v>
      </c>
      <c r="J60" s="42">
        <f t="shared" si="9"/>
        <v>-11.56462585034015</v>
      </c>
      <c r="K60" s="49" t="e">
        <f>G60/H60*100-100</f>
        <v>#VALUE!</v>
      </c>
    </row>
    <row r="61" spans="1:11" s="3" customFormat="1" ht="29.25" customHeight="1">
      <c r="A61" s="79"/>
      <c r="B61" s="7">
        <v>58</v>
      </c>
      <c r="C61" s="83"/>
      <c r="D61" s="21" t="s">
        <v>92</v>
      </c>
      <c r="E61" s="53" t="s">
        <v>116</v>
      </c>
      <c r="F61" s="40">
        <v>62.2</v>
      </c>
      <c r="G61" s="40">
        <v>67.41</v>
      </c>
      <c r="H61" s="40" t="s">
        <v>45</v>
      </c>
      <c r="I61" s="41">
        <f t="shared" si="8"/>
        <v>-7.728823616674077</v>
      </c>
      <c r="J61" s="42" t="s">
        <v>45</v>
      </c>
      <c r="K61" s="49" t="e">
        <f>G61/H61*100-100</f>
        <v>#VALUE!</v>
      </c>
    </row>
    <row r="62" spans="1:11" s="3" customFormat="1" ht="28.5" customHeight="1">
      <c r="A62" s="79"/>
      <c r="B62" s="7">
        <v>59</v>
      </c>
      <c r="C62" s="50" t="s">
        <v>93</v>
      </c>
      <c r="D62" s="22" t="s">
        <v>94</v>
      </c>
      <c r="E62" s="53" t="s">
        <v>7</v>
      </c>
      <c r="F62" s="46">
        <v>156</v>
      </c>
      <c r="G62" s="45">
        <v>175.5</v>
      </c>
      <c r="H62" s="46">
        <v>168.75</v>
      </c>
      <c r="I62" s="41">
        <f t="shared" si="8"/>
        <v>-11.111111111111114</v>
      </c>
      <c r="J62" s="42">
        <f t="shared" si="9"/>
        <v>-7.555555555555557</v>
      </c>
      <c r="K62" s="49"/>
    </row>
    <row r="63" spans="1:11" s="3" customFormat="1" ht="27.75" customHeight="1">
      <c r="A63" s="79"/>
      <c r="B63" s="7">
        <v>60</v>
      </c>
      <c r="C63" s="50" t="s">
        <v>95</v>
      </c>
      <c r="D63" s="22" t="s">
        <v>96</v>
      </c>
      <c r="E63" s="53" t="s">
        <v>7</v>
      </c>
      <c r="F63" s="46">
        <v>170</v>
      </c>
      <c r="G63" s="45">
        <v>178</v>
      </c>
      <c r="H63" s="46">
        <v>218.75</v>
      </c>
      <c r="I63" s="41">
        <f t="shared" si="8"/>
        <v>-4.49438202247191</v>
      </c>
      <c r="J63" s="42">
        <f t="shared" si="9"/>
        <v>-22.285714285714292</v>
      </c>
      <c r="K63" s="49"/>
    </row>
    <row r="64" spans="1:11" s="3" customFormat="1" ht="30" customHeight="1">
      <c r="A64" s="79"/>
      <c r="B64" s="7">
        <v>61</v>
      </c>
      <c r="C64" s="65" t="s">
        <v>97</v>
      </c>
      <c r="D64" s="22" t="s">
        <v>97</v>
      </c>
      <c r="E64" s="57" t="s">
        <v>113</v>
      </c>
      <c r="F64" s="46">
        <v>47.65</v>
      </c>
      <c r="G64" s="45">
        <v>49.85</v>
      </c>
      <c r="H64" s="46">
        <v>62.3</v>
      </c>
      <c r="I64" s="41">
        <f t="shared" si="8"/>
        <v>-4.413239719157474</v>
      </c>
      <c r="J64" s="42">
        <f t="shared" si="9"/>
        <v>-23.515248796147674</v>
      </c>
      <c r="K64" s="49"/>
    </row>
    <row r="65" spans="1:11" s="3" customFormat="1" ht="27.75" customHeight="1">
      <c r="A65" s="79"/>
      <c r="B65" s="7">
        <v>62</v>
      </c>
      <c r="C65" s="82" t="s">
        <v>40</v>
      </c>
      <c r="D65" s="21" t="s">
        <v>100</v>
      </c>
      <c r="E65" s="57" t="s">
        <v>135</v>
      </c>
      <c r="F65" s="46">
        <v>35.8</v>
      </c>
      <c r="G65" s="45">
        <v>37.15</v>
      </c>
      <c r="H65" s="46">
        <v>42.4</v>
      </c>
      <c r="I65" s="41">
        <f t="shared" si="8"/>
        <v>-3.633916554508758</v>
      </c>
      <c r="J65" s="42">
        <f t="shared" si="9"/>
        <v>-15.566037735849065</v>
      </c>
      <c r="K65" s="49"/>
    </row>
    <row r="66" spans="1:11" s="4" customFormat="1" ht="24.75" customHeight="1">
      <c r="A66" s="79"/>
      <c r="B66" s="7">
        <v>63</v>
      </c>
      <c r="C66" s="83"/>
      <c r="D66" s="21" t="s">
        <v>101</v>
      </c>
      <c r="E66" s="57" t="s">
        <v>104</v>
      </c>
      <c r="F66" s="40">
        <v>46.85</v>
      </c>
      <c r="G66" s="40">
        <v>44.47</v>
      </c>
      <c r="H66" s="40">
        <v>42.94</v>
      </c>
      <c r="I66" s="41">
        <f t="shared" si="8"/>
        <v>5.35192264447943</v>
      </c>
      <c r="J66" s="42">
        <f t="shared" si="9"/>
        <v>9.105728924080125</v>
      </c>
      <c r="K66" s="49" t="s">
        <v>45</v>
      </c>
    </row>
    <row r="67" spans="1:11" s="4" customFormat="1" ht="25.5" customHeight="1">
      <c r="A67" s="27"/>
      <c r="B67" s="7">
        <v>64</v>
      </c>
      <c r="C67" s="84"/>
      <c r="D67" s="66" t="s">
        <v>102</v>
      </c>
      <c r="E67" s="57" t="s">
        <v>104</v>
      </c>
      <c r="F67" s="40">
        <v>72.05</v>
      </c>
      <c r="G67" s="40">
        <v>81.3</v>
      </c>
      <c r="H67" s="40">
        <v>77.14</v>
      </c>
      <c r="I67" s="41">
        <f t="shared" si="8"/>
        <v>-11.377613776137764</v>
      </c>
      <c r="J67" s="42">
        <f t="shared" si="9"/>
        <v>-6.598392533056781</v>
      </c>
      <c r="K67" s="49">
        <f>G67/H67*100-100</f>
        <v>5.392792325641693</v>
      </c>
    </row>
    <row r="68" spans="1:11" s="4" customFormat="1" ht="26.25" customHeight="1">
      <c r="A68" s="27"/>
      <c r="B68" s="8">
        <v>65</v>
      </c>
      <c r="C68" s="82" t="s">
        <v>60</v>
      </c>
      <c r="D68" s="21" t="s">
        <v>103</v>
      </c>
      <c r="E68" s="57" t="s">
        <v>104</v>
      </c>
      <c r="F68" s="40">
        <v>54.5</v>
      </c>
      <c r="G68" s="40">
        <v>56.62</v>
      </c>
      <c r="H68" s="40">
        <v>57.5</v>
      </c>
      <c r="I68" s="41">
        <f t="shared" si="8"/>
        <v>-3.7442599788060704</v>
      </c>
      <c r="J68" s="42">
        <f t="shared" si="9"/>
        <v>-5.217391304347828</v>
      </c>
      <c r="K68" s="49">
        <f>G68/H68*100-100</f>
        <v>-1.5304347826087081</v>
      </c>
    </row>
    <row r="69" spans="1:11" s="4" customFormat="1" ht="25.5" customHeight="1">
      <c r="A69" s="27"/>
      <c r="B69" s="72">
        <v>66</v>
      </c>
      <c r="C69" s="84"/>
      <c r="D69" s="21" t="s">
        <v>105</v>
      </c>
      <c r="E69" s="53" t="s">
        <v>106</v>
      </c>
      <c r="F69" s="40">
        <v>130.4</v>
      </c>
      <c r="G69" s="40">
        <v>143</v>
      </c>
      <c r="H69" s="40">
        <v>161.77</v>
      </c>
      <c r="I69" s="41">
        <f>F69/G69*100-100</f>
        <v>-8.811188811188813</v>
      </c>
      <c r="J69" s="42">
        <f>F69/H69*100-100</f>
        <v>-19.391728997960072</v>
      </c>
      <c r="K69" s="49">
        <f>G69/H69*100-100</f>
        <v>-11.602892996229215</v>
      </c>
    </row>
    <row r="70" spans="1:11" s="4" customFormat="1" ht="28.5" customHeight="1">
      <c r="A70" s="27"/>
      <c r="B70" s="72">
        <v>67</v>
      </c>
      <c r="C70" s="59" t="s">
        <v>136</v>
      </c>
      <c r="D70" s="13" t="s">
        <v>138</v>
      </c>
      <c r="E70" s="53" t="s">
        <v>104</v>
      </c>
      <c r="F70" s="40">
        <v>75.35</v>
      </c>
      <c r="G70" s="40">
        <v>82.46</v>
      </c>
      <c r="H70" s="40">
        <v>81.59</v>
      </c>
      <c r="I70" s="41">
        <f>F70/G70*100-100</f>
        <v>-8.622362357506674</v>
      </c>
      <c r="J70" s="42">
        <f>F70/H70*100-100</f>
        <v>-7.6479960779507365</v>
      </c>
      <c r="K70" s="49"/>
    </row>
    <row r="71" spans="1:11" s="4" customFormat="1" ht="26.25" customHeight="1">
      <c r="A71" s="27"/>
      <c r="B71" s="72">
        <v>68</v>
      </c>
      <c r="C71" s="59" t="s">
        <v>136</v>
      </c>
      <c r="D71" s="13" t="s">
        <v>137</v>
      </c>
      <c r="E71" s="53" t="s">
        <v>104</v>
      </c>
      <c r="F71" s="40">
        <v>66.05</v>
      </c>
      <c r="G71" s="40">
        <v>72.31</v>
      </c>
      <c r="H71" s="40" t="s">
        <v>45</v>
      </c>
      <c r="I71" s="41">
        <f>F71/G71*100-100</f>
        <v>-8.657170515834608</v>
      </c>
      <c r="J71" s="42" t="s">
        <v>45</v>
      </c>
      <c r="K71" s="49"/>
    </row>
    <row r="72" spans="1:11" s="4" customFormat="1" ht="29.25" customHeight="1">
      <c r="A72" s="27"/>
      <c r="B72" s="72">
        <v>69</v>
      </c>
      <c r="C72" s="59" t="s">
        <v>139</v>
      </c>
      <c r="D72" s="13" t="s">
        <v>140</v>
      </c>
      <c r="E72" s="53" t="s">
        <v>141</v>
      </c>
      <c r="F72" s="40">
        <v>63.6</v>
      </c>
      <c r="G72" s="40">
        <v>66.14</v>
      </c>
      <c r="H72" s="40">
        <v>71.55</v>
      </c>
      <c r="I72" s="41">
        <f>F72/G72*100-100</f>
        <v>-3.840338675536742</v>
      </c>
      <c r="J72" s="42">
        <f>F72/H72*100-100</f>
        <v>-11.1111111111111</v>
      </c>
      <c r="K72" s="49"/>
    </row>
    <row r="73" spans="1:19" s="1" customFormat="1" ht="36" customHeight="1">
      <c r="A73" s="27"/>
      <c r="B73" s="73">
        <v>70</v>
      </c>
      <c r="C73" s="35" t="s">
        <v>12</v>
      </c>
      <c r="D73" s="30" t="s">
        <v>142</v>
      </c>
      <c r="E73" s="54" t="s">
        <v>6</v>
      </c>
      <c r="F73" s="40">
        <v>25.3</v>
      </c>
      <c r="G73" s="40">
        <v>27.6</v>
      </c>
      <c r="H73" s="40">
        <v>27.6</v>
      </c>
      <c r="I73" s="41">
        <f>F73/G73*100-100</f>
        <v>-8.333333333333343</v>
      </c>
      <c r="J73" s="42">
        <f>F73/H73*100-100</f>
        <v>-8.333333333333343</v>
      </c>
      <c r="K73" s="49">
        <f>G73/H73*100-100</f>
        <v>0</v>
      </c>
      <c r="L73" s="4"/>
      <c r="M73" s="4"/>
      <c r="N73" s="4"/>
      <c r="O73" s="4"/>
      <c r="P73" s="4"/>
      <c r="Q73" s="4"/>
      <c r="R73" s="4"/>
      <c r="S73" s="4"/>
    </row>
    <row r="74" spans="1:10" s="1" customFormat="1" ht="18.75">
      <c r="A74" s="2"/>
      <c r="B74" s="2"/>
      <c r="C74" s="23"/>
      <c r="D74" s="24"/>
      <c r="E74" s="25"/>
      <c r="F74" s="26"/>
      <c r="G74" s="26"/>
      <c r="H74" s="26"/>
      <c r="I74" s="69"/>
      <c r="J74" s="67"/>
    </row>
    <row r="75" spans="3:10" s="1" customFormat="1" ht="27.75" customHeight="1">
      <c r="C75" s="39" t="s">
        <v>56</v>
      </c>
      <c r="D75" s="24"/>
      <c r="E75" s="9"/>
      <c r="F75" s="11"/>
      <c r="G75" s="11"/>
      <c r="H75" s="11"/>
      <c r="I75" s="70"/>
      <c r="J75" s="68"/>
    </row>
    <row r="76" spans="3:10" s="1" customFormat="1" ht="16.5">
      <c r="C76" s="14"/>
      <c r="D76" s="19"/>
      <c r="E76" s="9"/>
      <c r="F76" s="11"/>
      <c r="G76" s="11"/>
      <c r="H76" s="11"/>
      <c r="I76" s="9"/>
      <c r="J76" s="9"/>
    </row>
    <row r="77" spans="3:10" s="1" customFormat="1" ht="16.5">
      <c r="C77" s="14"/>
      <c r="D77" s="16"/>
      <c r="E77" s="5"/>
      <c r="F77" s="9"/>
      <c r="G77" s="9"/>
      <c r="H77" s="11"/>
      <c r="I77" s="9"/>
      <c r="J77" s="9"/>
    </row>
    <row r="78" spans="3:10" s="1" customFormat="1" ht="16.5">
      <c r="C78" s="14"/>
      <c r="D78" s="16"/>
      <c r="E78" s="5"/>
      <c r="F78" s="9"/>
      <c r="G78" s="9"/>
      <c r="H78" s="11"/>
      <c r="I78" s="9"/>
      <c r="J78" s="9"/>
    </row>
    <row r="79" spans="3:10" s="1" customFormat="1" ht="16.5">
      <c r="C79" s="14"/>
      <c r="D79" s="16"/>
      <c r="E79" s="5"/>
      <c r="F79" s="9"/>
      <c r="G79" s="9"/>
      <c r="H79" s="11"/>
      <c r="I79" s="9"/>
      <c r="J79" s="9"/>
    </row>
    <row r="80" spans="3:10" s="1" customFormat="1" ht="51.75" customHeight="1">
      <c r="C80" s="14"/>
      <c r="D80" s="16"/>
      <c r="E80" s="5"/>
      <c r="F80" s="9"/>
      <c r="G80" s="9"/>
      <c r="H80" s="11"/>
      <c r="I80" s="9"/>
      <c r="J80" s="9"/>
    </row>
    <row r="81" spans="3:10" s="1" customFormat="1" ht="16.5">
      <c r="C81" s="14"/>
      <c r="D81" s="16"/>
      <c r="E81" s="5"/>
      <c r="F81" s="9"/>
      <c r="G81" s="9"/>
      <c r="H81" s="11"/>
      <c r="I81" s="9"/>
      <c r="J81" s="9"/>
    </row>
    <row r="82" spans="3:10" s="1" customFormat="1" ht="16.5">
      <c r="C82" s="14"/>
      <c r="D82" s="16"/>
      <c r="E82" s="5"/>
      <c r="F82" s="9"/>
      <c r="G82" s="9"/>
      <c r="H82" s="11"/>
      <c r="I82" s="9"/>
      <c r="J82" s="9"/>
    </row>
    <row r="83" spans="3:10" s="1" customFormat="1" ht="16.5">
      <c r="C83" s="14"/>
      <c r="D83" s="16"/>
      <c r="E83" s="5"/>
      <c r="F83" s="9"/>
      <c r="G83" s="9"/>
      <c r="H83" s="11"/>
      <c r="I83" s="9"/>
      <c r="J83" s="9"/>
    </row>
    <row r="84" spans="3:10" s="1" customFormat="1" ht="16.5">
      <c r="C84" s="14"/>
      <c r="D84" s="16"/>
      <c r="E84" s="5"/>
      <c r="F84" s="9"/>
      <c r="G84" s="9"/>
      <c r="H84" s="11"/>
      <c r="I84" s="9"/>
      <c r="J84" s="9"/>
    </row>
    <row r="85" spans="3:10" s="1" customFormat="1" ht="16.5">
      <c r="C85" s="14"/>
      <c r="D85" s="16"/>
      <c r="E85" s="5"/>
      <c r="F85" s="9"/>
      <c r="G85" s="9"/>
      <c r="H85" s="11"/>
      <c r="I85" s="9"/>
      <c r="J85" s="9"/>
    </row>
    <row r="86" spans="3:10" s="1" customFormat="1" ht="16.5">
      <c r="C86" s="14"/>
      <c r="D86" s="16"/>
      <c r="E86" s="5"/>
      <c r="F86" s="9"/>
      <c r="G86" s="9"/>
      <c r="H86" s="11"/>
      <c r="I86" s="9"/>
      <c r="J86" s="9"/>
    </row>
    <row r="87" spans="3:10" s="1" customFormat="1" ht="16.5">
      <c r="C87" s="14"/>
      <c r="D87" s="16"/>
      <c r="E87" s="5"/>
      <c r="F87" s="9"/>
      <c r="G87" s="9"/>
      <c r="H87" s="11"/>
      <c r="I87" s="9"/>
      <c r="J87" s="9"/>
    </row>
    <row r="88" spans="3:10" s="1" customFormat="1" ht="16.5">
      <c r="C88" s="14"/>
      <c r="D88" s="16"/>
      <c r="E88" s="5"/>
      <c r="F88" s="9"/>
      <c r="G88" s="9"/>
      <c r="H88" s="11"/>
      <c r="I88" s="9"/>
      <c r="J88" s="9"/>
    </row>
    <row r="89" spans="3:10" s="1" customFormat="1" ht="16.5">
      <c r="C89" s="14"/>
      <c r="D89" s="16"/>
      <c r="E89" s="5"/>
      <c r="F89" s="9"/>
      <c r="G89" s="9"/>
      <c r="H89" s="11"/>
      <c r="I89" s="9"/>
      <c r="J89" s="9"/>
    </row>
    <row r="90" spans="3:10" s="1" customFormat="1" ht="16.5">
      <c r="C90" s="14"/>
      <c r="D90" s="16"/>
      <c r="E90" s="5"/>
      <c r="F90" s="9"/>
      <c r="G90" s="9"/>
      <c r="H90" s="11"/>
      <c r="I90" s="9"/>
      <c r="J90" s="9"/>
    </row>
    <row r="91" spans="3:10" s="1" customFormat="1" ht="16.5">
      <c r="C91" s="14"/>
      <c r="D91" s="16"/>
      <c r="E91" s="5"/>
      <c r="F91" s="9"/>
      <c r="G91" s="9"/>
      <c r="H91" s="11"/>
      <c r="I91" s="9"/>
      <c r="J91" s="9"/>
    </row>
    <row r="92" spans="3:10" s="1" customFormat="1" ht="16.5">
      <c r="C92" s="14"/>
      <c r="D92" s="16"/>
      <c r="E92" s="5"/>
      <c r="F92" s="9"/>
      <c r="G92" s="9"/>
      <c r="H92" s="11"/>
      <c r="I92" s="9"/>
      <c r="J92" s="9"/>
    </row>
    <row r="93" spans="3:10" s="1" customFormat="1" ht="16.5">
      <c r="C93" s="14"/>
      <c r="D93" s="16"/>
      <c r="E93" s="5"/>
      <c r="F93" s="9"/>
      <c r="G93" s="9"/>
      <c r="H93" s="11"/>
      <c r="I93" s="9"/>
      <c r="J93" s="9"/>
    </row>
    <row r="94" spans="3:10" s="1" customFormat="1" ht="16.5">
      <c r="C94" s="14"/>
      <c r="D94" s="16"/>
      <c r="E94" s="5"/>
      <c r="F94" s="9"/>
      <c r="G94" s="9"/>
      <c r="H94" s="11"/>
      <c r="I94" s="9"/>
      <c r="J94" s="9"/>
    </row>
    <row r="95" spans="3:10" s="1" customFormat="1" ht="16.5">
      <c r="C95" s="14"/>
      <c r="D95" s="16"/>
      <c r="E95" s="5"/>
      <c r="F95" s="9"/>
      <c r="G95" s="9"/>
      <c r="H95" s="11"/>
      <c r="I95" s="9"/>
      <c r="J95" s="9"/>
    </row>
    <row r="96" spans="3:10" s="1" customFormat="1" ht="16.5">
      <c r="C96" s="14"/>
      <c r="D96" s="16"/>
      <c r="E96" s="5"/>
      <c r="F96" s="9"/>
      <c r="G96" s="9"/>
      <c r="H96" s="11"/>
      <c r="I96" s="9"/>
      <c r="J96" s="9"/>
    </row>
    <row r="97" spans="3:10" s="1" customFormat="1" ht="16.5">
      <c r="C97" s="14"/>
      <c r="D97" s="16"/>
      <c r="E97" s="5"/>
      <c r="F97" s="9"/>
      <c r="G97" s="9"/>
      <c r="H97" s="11"/>
      <c r="I97" s="9"/>
      <c r="J97" s="9"/>
    </row>
    <row r="98" spans="3:10" s="1" customFormat="1" ht="16.5">
      <c r="C98" s="14"/>
      <c r="D98" s="16"/>
      <c r="E98" s="5"/>
      <c r="F98" s="9"/>
      <c r="G98" s="9"/>
      <c r="H98" s="11"/>
      <c r="I98" s="9"/>
      <c r="J98" s="9"/>
    </row>
    <row r="99" spans="3:10" s="1" customFormat="1" ht="16.5">
      <c r="C99" s="14"/>
      <c r="D99" s="16"/>
      <c r="E99" s="5"/>
      <c r="F99" s="9"/>
      <c r="G99" s="9"/>
      <c r="H99" s="11"/>
      <c r="I99" s="9"/>
      <c r="J99" s="9"/>
    </row>
    <row r="100" spans="3:10" s="1" customFormat="1" ht="16.5">
      <c r="C100" s="14"/>
      <c r="D100" s="16"/>
      <c r="E100" s="5"/>
      <c r="F100" s="9"/>
      <c r="G100" s="9"/>
      <c r="H100" s="11"/>
      <c r="I100" s="9"/>
      <c r="J100" s="9"/>
    </row>
    <row r="101" spans="3:10" s="1" customFormat="1" ht="16.5">
      <c r="C101" s="14"/>
      <c r="D101" s="16"/>
      <c r="E101" s="5"/>
      <c r="F101" s="9"/>
      <c r="G101" s="9"/>
      <c r="H101" s="11"/>
      <c r="I101" s="9"/>
      <c r="J101" s="9"/>
    </row>
    <row r="102" spans="3:10" s="1" customFormat="1" ht="16.5">
      <c r="C102" s="14"/>
      <c r="D102" s="16"/>
      <c r="E102" s="5"/>
      <c r="F102" s="9"/>
      <c r="G102" s="9"/>
      <c r="H102" s="11"/>
      <c r="I102" s="9"/>
      <c r="J102" s="9"/>
    </row>
    <row r="103" spans="3:10" s="1" customFormat="1" ht="16.5">
      <c r="C103" s="14"/>
      <c r="D103" s="16"/>
      <c r="E103" s="5"/>
      <c r="F103" s="9"/>
      <c r="G103" s="9"/>
      <c r="H103" s="11"/>
      <c r="I103" s="9"/>
      <c r="J103" s="9"/>
    </row>
    <row r="104" spans="3:10" s="1" customFormat="1" ht="16.5">
      <c r="C104" s="14"/>
      <c r="D104" s="16"/>
      <c r="E104" s="5"/>
      <c r="F104" s="9"/>
      <c r="G104" s="9"/>
      <c r="H104" s="11"/>
      <c r="I104" s="9"/>
      <c r="J104" s="9"/>
    </row>
    <row r="105" spans="3:10" s="1" customFormat="1" ht="16.5">
      <c r="C105" s="14"/>
      <c r="D105" s="16"/>
      <c r="E105" s="5"/>
      <c r="F105" s="9"/>
      <c r="G105" s="9"/>
      <c r="H105" s="11"/>
      <c r="I105" s="9"/>
      <c r="J105" s="9"/>
    </row>
    <row r="106" spans="3:10" s="1" customFormat="1" ht="16.5">
      <c r="C106" s="14"/>
      <c r="D106" s="16"/>
      <c r="E106" s="5"/>
      <c r="F106" s="9"/>
      <c r="G106" s="9"/>
      <c r="H106" s="11"/>
      <c r="I106" s="9"/>
      <c r="J106" s="9"/>
    </row>
    <row r="107" spans="3:10" s="1" customFormat="1" ht="16.5">
      <c r="C107" s="14"/>
      <c r="D107" s="16"/>
      <c r="E107" s="5"/>
      <c r="F107" s="9"/>
      <c r="G107" s="9"/>
      <c r="H107" s="11"/>
      <c r="I107" s="9"/>
      <c r="J107" s="9"/>
    </row>
    <row r="108" spans="3:10" s="1" customFormat="1" ht="16.5">
      <c r="C108" s="14"/>
      <c r="D108" s="16"/>
      <c r="E108" s="5"/>
      <c r="F108" s="9"/>
      <c r="G108" s="9"/>
      <c r="H108" s="11"/>
      <c r="I108" s="9"/>
      <c r="J108" s="9"/>
    </row>
    <row r="109" spans="3:10" s="1" customFormat="1" ht="16.5">
      <c r="C109" s="14"/>
      <c r="D109" s="16"/>
      <c r="E109" s="5"/>
      <c r="F109" s="9"/>
      <c r="G109" s="9"/>
      <c r="H109" s="11"/>
      <c r="I109" s="9"/>
      <c r="J109" s="9"/>
    </row>
    <row r="110" spans="3:10" s="1" customFormat="1" ht="16.5">
      <c r="C110" s="14"/>
      <c r="D110" s="16"/>
      <c r="E110" s="5"/>
      <c r="F110" s="9"/>
      <c r="G110" s="9"/>
      <c r="H110" s="11"/>
      <c r="I110" s="9"/>
      <c r="J110" s="9"/>
    </row>
    <row r="111" spans="3:10" s="1" customFormat="1" ht="16.5">
      <c r="C111" s="14"/>
      <c r="D111" s="16"/>
      <c r="E111" s="5"/>
      <c r="F111" s="9"/>
      <c r="G111" s="9"/>
      <c r="H111" s="11"/>
      <c r="I111" s="9"/>
      <c r="J111" s="9"/>
    </row>
    <row r="112" spans="3:10" s="1" customFormat="1" ht="16.5">
      <c r="C112" s="14"/>
      <c r="D112" s="16"/>
      <c r="E112" s="5"/>
      <c r="F112" s="9"/>
      <c r="G112" s="9"/>
      <c r="H112" s="11"/>
      <c r="I112" s="9"/>
      <c r="J112" s="9"/>
    </row>
    <row r="113" spans="3:10" s="1" customFormat="1" ht="16.5">
      <c r="C113" s="14"/>
      <c r="D113" s="16"/>
      <c r="E113" s="5"/>
      <c r="F113" s="9"/>
      <c r="G113" s="9"/>
      <c r="H113" s="11"/>
      <c r="I113" s="9"/>
      <c r="J113" s="9"/>
    </row>
    <row r="114" spans="3:10" s="1" customFormat="1" ht="16.5">
      <c r="C114" s="14"/>
      <c r="D114" s="16"/>
      <c r="E114" s="5"/>
      <c r="F114" s="9"/>
      <c r="G114" s="9"/>
      <c r="H114" s="11"/>
      <c r="I114" s="9"/>
      <c r="J114" s="9"/>
    </row>
    <row r="115" spans="3:10" s="1" customFormat="1" ht="16.5">
      <c r="C115" s="14"/>
      <c r="D115" s="16"/>
      <c r="E115" s="5"/>
      <c r="F115" s="9"/>
      <c r="G115" s="9"/>
      <c r="H115" s="11"/>
      <c r="I115" s="9"/>
      <c r="J115" s="9"/>
    </row>
    <row r="116" spans="3:10" s="1" customFormat="1" ht="16.5">
      <c r="C116" s="14"/>
      <c r="D116" s="16"/>
      <c r="E116" s="5"/>
      <c r="F116" s="9"/>
      <c r="G116" s="9"/>
      <c r="H116" s="11"/>
      <c r="I116" s="9"/>
      <c r="J116" s="9"/>
    </row>
    <row r="117" spans="3:10" s="1" customFormat="1" ht="16.5">
      <c r="C117" s="14"/>
      <c r="D117" s="16"/>
      <c r="E117" s="5"/>
      <c r="F117" s="9"/>
      <c r="G117" s="9"/>
      <c r="H117" s="11"/>
      <c r="I117" s="9"/>
      <c r="J117" s="9"/>
    </row>
    <row r="118" spans="3:10" s="1" customFormat="1" ht="16.5">
      <c r="C118" s="14"/>
      <c r="D118" s="16"/>
      <c r="E118" s="5"/>
      <c r="F118" s="9"/>
      <c r="G118" s="9"/>
      <c r="H118" s="11"/>
      <c r="I118" s="9"/>
      <c r="J118" s="9"/>
    </row>
    <row r="119" spans="3:10" s="1" customFormat="1" ht="16.5">
      <c r="C119" s="14"/>
      <c r="D119" s="16"/>
      <c r="E119" s="5"/>
      <c r="F119" s="9"/>
      <c r="G119" s="9"/>
      <c r="H119" s="11"/>
      <c r="I119" s="9"/>
      <c r="J119" s="9"/>
    </row>
    <row r="120" spans="3:10" s="1" customFormat="1" ht="16.5">
      <c r="C120" s="14"/>
      <c r="D120" s="16"/>
      <c r="E120" s="5"/>
      <c r="F120" s="9"/>
      <c r="G120" s="9"/>
      <c r="H120" s="11"/>
      <c r="I120" s="9"/>
      <c r="J120" s="9"/>
    </row>
    <row r="121" spans="3:10" s="1" customFormat="1" ht="16.5">
      <c r="C121" s="14"/>
      <c r="D121" s="16"/>
      <c r="E121" s="5"/>
      <c r="F121" s="9"/>
      <c r="G121" s="9"/>
      <c r="H121" s="11"/>
      <c r="I121" s="9"/>
      <c r="J121" s="10"/>
    </row>
  </sheetData>
  <sheetProtection/>
  <mergeCells count="29">
    <mergeCell ref="C68:C69"/>
    <mergeCell ref="E2:E4"/>
    <mergeCell ref="C30:C32"/>
    <mergeCell ref="C36:C38"/>
    <mergeCell ref="C65:C67"/>
    <mergeCell ref="C59:C61"/>
    <mergeCell ref="K3:K4"/>
    <mergeCell ref="G2:G4"/>
    <mergeCell ref="I2:K2"/>
    <mergeCell ref="C21:C22"/>
    <mergeCell ref="C18:C19"/>
    <mergeCell ref="I3:I4"/>
    <mergeCell ref="J3:J4"/>
    <mergeCell ref="A1:J1"/>
    <mergeCell ref="A2:A4"/>
    <mergeCell ref="B2:B4"/>
    <mergeCell ref="C2:C4"/>
    <mergeCell ref="D2:D4"/>
    <mergeCell ref="H2:H4"/>
    <mergeCell ref="F2:F4"/>
    <mergeCell ref="A15:A17"/>
    <mergeCell ref="A5:A13"/>
    <mergeCell ref="A20:A66"/>
    <mergeCell ref="C42:C45"/>
    <mergeCell ref="C28:C29"/>
    <mergeCell ref="C23:C25"/>
    <mergeCell ref="C8:C9"/>
    <mergeCell ref="C33:C35"/>
    <mergeCell ref="C26:C27"/>
  </mergeCells>
  <conditionalFormatting sqref="G73:H73">
    <cfRule type="cellIs" priority="15" dxfId="1" operator="greaterThan" stopIfTrue="1">
      <formula>28</formula>
    </cfRule>
    <cfRule type="cellIs" priority="16" dxfId="0" operator="lessThan" stopIfTrue="1">
      <formula>28</formula>
    </cfRule>
  </conditionalFormatting>
  <conditionalFormatting sqref="G20:H20">
    <cfRule type="cellIs" priority="23" dxfId="1" operator="greaterThan" stopIfTrue="1">
      <formula>116</formula>
    </cfRule>
    <cfRule type="cellIs" priority="24" dxfId="0" operator="lessThan" stopIfTrue="1">
      <formula>116</formula>
    </cfRule>
  </conditionalFormatting>
  <conditionalFormatting sqref="G16:H16">
    <cfRule type="cellIs" priority="27" dxfId="1" operator="greaterThan" stopIfTrue="1">
      <formula>17</formula>
    </cfRule>
    <cfRule type="cellIs" priority="28" dxfId="0" operator="lessThan" stopIfTrue="1">
      <formula>17</formula>
    </cfRule>
  </conditionalFormatting>
  <conditionalFormatting sqref="G10:H10">
    <cfRule type="cellIs" priority="25" dxfId="1" operator="greaterThan" stopIfTrue="1">
      <formula>16</formula>
    </cfRule>
    <cfRule type="cellIs" priority="26" dxfId="0" operator="lessThan" stopIfTrue="1">
      <formula>16</formula>
    </cfRule>
  </conditionalFormatting>
  <conditionalFormatting sqref="I5:K73">
    <cfRule type="cellIs" priority="17" dxfId="1" operator="greaterThan" stopIfTrue="1">
      <formula>0</formula>
    </cfRule>
    <cfRule type="cellIs" priority="18" dxfId="26" operator="lessThan" stopIfTrue="1">
      <formula>0</formula>
    </cfRule>
  </conditionalFormatting>
  <conditionalFormatting sqref="G8:H8">
    <cfRule type="cellIs" priority="21" dxfId="1" operator="greaterThan" stopIfTrue="1">
      <formula>14</formula>
    </cfRule>
    <cfRule type="cellIs" priority="22" dxfId="0" operator="lessThan" stopIfTrue="1">
      <formula>14</formula>
    </cfRule>
  </conditionalFormatting>
  <conditionalFormatting sqref="G5:H7">
    <cfRule type="cellIs" priority="19" dxfId="1" operator="greaterThan" stopIfTrue="1">
      <formula>6</formula>
    </cfRule>
    <cfRule type="cellIs" priority="20" dxfId="0" operator="lessThan" stopIfTrue="1">
      <formula>6</formula>
    </cfRule>
  </conditionalFormatting>
  <printOptions/>
  <pageMargins left="0" right="0" top="0" bottom="0" header="0" footer="0"/>
  <pageSetup horizontalDpi="600" verticalDpi="600" orientation="portrait" paperSize="9" scale="57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2016-05-31T11:45:14Z</cp:lastPrinted>
  <dcterms:created xsi:type="dcterms:W3CDTF">1996-10-08T23:32:33Z</dcterms:created>
  <dcterms:modified xsi:type="dcterms:W3CDTF">2016-05-31T12:33:45Z</dcterms:modified>
  <cp:category/>
  <cp:version/>
  <cp:contentType/>
  <cp:contentStatus/>
</cp:coreProperties>
</file>